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elson.nbr\Downloads\"/>
    </mc:Choice>
  </mc:AlternateContent>
  <xr:revisionPtr revIDLastSave="0" documentId="13_ncr:1_{E6196C78-E20B-41A2-8FEF-13910ED007D4}" xr6:coauthVersionLast="47" xr6:coauthVersionMax="47" xr10:uidLastSave="{00000000-0000-0000-0000-000000000000}"/>
  <bookViews>
    <workbookView xWindow="-90" yWindow="-90" windowWidth="38580" windowHeight="21180" xr2:uid="{00000000-000D-0000-FFFF-FFFF00000000}"/>
  </bookViews>
  <sheets>
    <sheet name="O. SINTÉTICO" sheetId="8" r:id="rId1"/>
    <sheet name="CRONO FISIC FINAN." sheetId="12" r:id="rId2"/>
    <sheet name="BDI" sheetId="4" r:id="rId3"/>
    <sheet name="BDI DIFERENCIADO" sheetId="5" r:id="rId4"/>
  </sheets>
  <definedNames>
    <definedName name="_xlnm.Print_Area" localSheetId="2">BDI!$A$1:$J$47</definedName>
    <definedName name="_xlnm.Print_Area" localSheetId="3">'BDI DIFERENCIADO'!$A$1:$I$50</definedName>
    <definedName name="_xlnm.Print_Area" localSheetId="1">'CRONO FISIC FINAN.'!$A$1:$F$30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8" i="5" l="1"/>
  <c r="H33" i="5"/>
  <c r="H30" i="5"/>
  <c r="H29" i="5"/>
  <c r="H31" i="5"/>
  <c r="H32" i="5"/>
  <c r="H28" i="4"/>
  <c r="H33" i="4"/>
  <c r="H30" i="4"/>
  <c r="H29" i="4"/>
  <c r="H31" i="4"/>
  <c r="H32" i="4"/>
  <c r="H24" i="5" l="1"/>
  <c r="H24" i="4"/>
  <c r="J24" i="5" l="1"/>
  <c r="O22" i="5"/>
  <c r="J24" i="4"/>
  <c r="O22" i="4"/>
</calcChain>
</file>

<file path=xl/sharedStrings.xml><?xml version="1.0" encoding="utf-8"?>
<sst xmlns="http://schemas.openxmlformats.org/spreadsheetml/2006/main" count="1438" uniqueCount="831">
  <si>
    <t>PISOS E REVESTIMENTOS</t>
  </si>
  <si>
    <t>POLÍCIA FEDERAL PASSO FUNDO - RS</t>
  </si>
  <si>
    <t>CÁLCULO DA TAXA DE BENEFÍCIOS E DESPESAS INDIRETA - BDI PARA ENGENHARIA CONSULTIVA</t>
  </si>
  <si>
    <t>Em que:</t>
  </si>
  <si>
    <t>G = taxa representativa de Garantias;</t>
  </si>
  <si>
    <t>PV = Preço de Venda;</t>
  </si>
  <si>
    <t>AC = taxa representativa das despesas de rateio da Administração Central;</t>
  </si>
  <si>
    <t>DF = taxa representativa das Despesas Financeiras;</t>
  </si>
  <si>
    <t>CD = Custo Direto;</t>
  </si>
  <si>
    <t>S = taxa representativa de Seguros;</t>
  </si>
  <si>
    <t>L = taxa representativa do Lucro;</t>
  </si>
  <si>
    <t>BDI = Benefício e Despesas Indiretas (lucro e despesas indiretas);</t>
  </si>
  <si>
    <t>R = taxa representativa de Riscos;</t>
  </si>
  <si>
    <t>I = taxa representativa da incidência de Impostos.</t>
  </si>
  <si>
    <t>NOTA: A fórmula adotada para o cálculo do BDI é a desenvolvido pelo Tribunal de Contas da União - TCU, apresentado no âmbito do acórdão TC 2622/2013.</t>
  </si>
  <si>
    <t>PERCENTUAIS DOS COMPONENTES DO BDI SUGERIDOS PELO TCU</t>
  </si>
  <si>
    <t>DESCRIÇÃO</t>
  </si>
  <si>
    <t>1º QUARTIL</t>
  </si>
  <si>
    <t>3º QUARTIL</t>
  </si>
  <si>
    <t>MÉDIO</t>
  </si>
  <si>
    <t>ADOTADO</t>
  </si>
  <si>
    <t>ADMINISTRAÇÃO CENTRAL - LUCRO</t>
  </si>
  <si>
    <t>A. Central</t>
  </si>
  <si>
    <t>Lucro</t>
  </si>
  <si>
    <t xml:space="preserve">CONSTRUÇÃO DE EDIFÍCIOS </t>
  </si>
  <si>
    <t>DESPESAS FINANCEIRAS</t>
  </si>
  <si>
    <t>SEGURO + GARANTIAS</t>
  </si>
  <si>
    <t>RISCOS</t>
  </si>
  <si>
    <t>PERCENTUAL TOTAL DOS TRIBUTOS:</t>
  </si>
  <si>
    <t>Recomendação TCU: Redução de 20% da alíquota do PIS e COFINS</t>
  </si>
  <si>
    <t>ISS</t>
  </si>
  <si>
    <t>PIS</t>
  </si>
  <si>
    <t>CONFINS</t>
  </si>
  <si>
    <r>
      <t xml:space="preserve">PERCENTUAL DE BDI CALCULADO </t>
    </r>
    <r>
      <rPr>
        <b/>
        <sz val="20"/>
        <color theme="0"/>
        <rFont val="Calibri"/>
        <family val="2"/>
      </rPr>
      <t>=&gt;</t>
    </r>
  </si>
  <si>
    <t>RESUMO</t>
  </si>
  <si>
    <t>DESCRIÇÃO DOS ITENS</t>
  </si>
  <si>
    <t>SG = taxa representativa de Seguros + Garantias</t>
  </si>
  <si>
    <t xml:space="preserve">FÓRMULA:  BDI = (((1+AC+SG+R) X (1+DF) X (1+L)) / (1-I))-1 </t>
  </si>
  <si>
    <t>Observações:</t>
  </si>
  <si>
    <r>
      <t xml:space="preserve">1 -  Os percentuais de PIS e COFINS adotados referem-se a pessoas jurídcas sujeitas ao </t>
    </r>
    <r>
      <rPr>
        <b/>
        <sz val="10"/>
        <rFont val="Arial"/>
        <family val="2"/>
      </rPr>
      <t xml:space="preserve">regime de incidência não-cumulativa, </t>
    </r>
    <r>
      <rPr>
        <sz val="10"/>
        <rFont val="Arial"/>
        <family val="2"/>
      </rPr>
      <t xml:space="preserve">considerando-se o </t>
    </r>
    <r>
      <rPr>
        <b/>
        <sz val="10"/>
        <rFont val="Arial"/>
        <family val="2"/>
      </rPr>
      <t>desconto de 20%</t>
    </r>
    <r>
      <rPr>
        <sz val="10"/>
        <rFont val="Arial"/>
        <family val="2"/>
      </rPr>
      <t xml:space="preserve"> indicado pelo SINAENCO (Acórdão TCU-Plenário N. 2.622/2013, Lei N. 2.622/2013, Lei 10.637/2002, Lei N. 10.833/2003 e publicação Orientações Para Elaboração de Planilhas Orçamentárias de Obras Públicas do TCU - pag. 92 . Eventuais ajustes nas alíquotas de PIS e COFINS devem ser feitos pelos lictantes de acordo com sua real situação tributária.</t>
    </r>
  </si>
  <si>
    <t>2 - O percentual do ISS a ser adotado para a execução de serviços de engenharia consultiva deverá observar a legislação tributária municipal onde serão prestados os serviços.</t>
  </si>
  <si>
    <t>3 - Para serviços de engenharia consultiva não é permitida a utilização de mão de obra desonerada na cotação dos serviços. Logo, não deverá ser utilizada na planilha de composição do BDI alíquota referente à Contribuição Previdenciária sobre a Receita Bruta - CPRB.</t>
  </si>
  <si>
    <t>M²</t>
  </si>
  <si>
    <t>CPRB (INSS)</t>
  </si>
  <si>
    <t>PERCENTUAIS DOS COMPONENTES DO BDI SEM DESONERAÇÃO SUGERIDOS PELO TCU</t>
  </si>
  <si>
    <t>Bancos</t>
  </si>
  <si>
    <t>B.D.I.</t>
  </si>
  <si>
    <t>Encargos Sociais</t>
  </si>
  <si>
    <t>REFORMA E AMPLIAÇÃO POLICIA FEDERAL DE PASSO FUNDO RS</t>
  </si>
  <si>
    <t>Item</t>
  </si>
  <si>
    <t>Descrição</t>
  </si>
  <si>
    <t>Total</t>
  </si>
  <si>
    <t>Peso (%)</t>
  </si>
  <si>
    <t xml:space="preserve"> 1 </t>
  </si>
  <si>
    <t>ADMINISTRAÇÃO DA OBRA</t>
  </si>
  <si>
    <t xml:space="preserve"> 2 </t>
  </si>
  <si>
    <t>SERVIÇOS PRELIMINARES</t>
  </si>
  <si>
    <t xml:space="preserve"> 3 </t>
  </si>
  <si>
    <t>SERVIÇOS DE REMOÇÃO E DEMOLIÇÃO</t>
  </si>
  <si>
    <t xml:space="preserve"> 4 </t>
  </si>
  <si>
    <t>CONSTRUÇÃO DE CISTERNA</t>
  </si>
  <si>
    <t xml:space="preserve"> 5 </t>
  </si>
  <si>
    <t>SERVIÇOS DE ALVENARIA</t>
  </si>
  <si>
    <t xml:space="preserve"> 6 </t>
  </si>
  <si>
    <t xml:space="preserve"> 7 </t>
  </si>
  <si>
    <t>ESQUADRIAS</t>
  </si>
  <si>
    <t xml:space="preserve"> 8 </t>
  </si>
  <si>
    <t>INSTALAÇÕES DE LOUÇAS E METAIS</t>
  </si>
  <si>
    <t xml:space="preserve"> 9 </t>
  </si>
  <si>
    <t>PINTURA</t>
  </si>
  <si>
    <t xml:space="preserve"> 10 </t>
  </si>
  <si>
    <t>ESTACIONAMENTO</t>
  </si>
  <si>
    <t xml:space="preserve"> 11 </t>
  </si>
  <si>
    <t>INSTALAÇÕES ELETRICAS</t>
  </si>
  <si>
    <t xml:space="preserve"> 12 </t>
  </si>
  <si>
    <t>DEMOLIÇÃO E CONSTRUÇÃO DE MURO</t>
  </si>
  <si>
    <t xml:space="preserve"> 13 </t>
  </si>
  <si>
    <t>INSTALAÇÕES HIDROSSANITÁRIAS</t>
  </si>
  <si>
    <t xml:space="preserve"> 14 </t>
  </si>
  <si>
    <t>INSTALAÇÕES DE SPDA</t>
  </si>
  <si>
    <t xml:space="preserve"> 15 </t>
  </si>
  <si>
    <t>INSTALAÇÕES DE CABEAMENTO ESTRUTURADO</t>
  </si>
  <si>
    <t xml:space="preserve"> 16 </t>
  </si>
  <si>
    <t>INSTALAÇÕES DE PREVENÇÃO CONTRA INCENDIO</t>
  </si>
  <si>
    <t xml:space="preserve"> 17 </t>
  </si>
  <si>
    <t>INSTALAÇÕES DE AR CONDICIONADO</t>
  </si>
  <si>
    <t xml:space="preserve"> 18 </t>
  </si>
  <si>
    <t>CONSTRUÇÃO DE ABRIGO PARA BOMBA DE INCENDIO</t>
  </si>
  <si>
    <t xml:space="preserve"> 19 </t>
  </si>
  <si>
    <t>MANUTENÇÃO DO TELHADO E REVISÃO DAS CALHAS</t>
  </si>
  <si>
    <t xml:space="preserve"> 20 </t>
  </si>
  <si>
    <t>LIMPEZA FINAL DA OBRA</t>
  </si>
  <si>
    <t>Total sem BDI</t>
  </si>
  <si>
    <t>Total do BDI</t>
  </si>
  <si>
    <t>Total Geral</t>
  </si>
  <si>
    <t>OBRA</t>
  </si>
  <si>
    <t>Orçamento Sintético</t>
  </si>
  <si>
    <t>Código</t>
  </si>
  <si>
    <t>Banco</t>
  </si>
  <si>
    <t>Und</t>
  </si>
  <si>
    <t>Quant.</t>
  </si>
  <si>
    <t>Valor Unit</t>
  </si>
  <si>
    <t>Valor Unit com BDI</t>
  </si>
  <si>
    <t xml:space="preserve"> 1.1 </t>
  </si>
  <si>
    <t xml:space="preserve"> 93567 </t>
  </si>
  <si>
    <t>SINAPI</t>
  </si>
  <si>
    <t>ENGENHEIRO CIVIL DE OBRA PLENO COM ENCARGOS COMPLEMENTARES</t>
  </si>
  <si>
    <t>MES</t>
  </si>
  <si>
    <t xml:space="preserve"> 1.2 </t>
  </si>
  <si>
    <t xml:space="preserve"> 100534 </t>
  </si>
  <si>
    <t>TECNICO DE EDIFICACOES COM ENCARGOS COMPLEMENTARES</t>
  </si>
  <si>
    <t xml:space="preserve"> 1.3 </t>
  </si>
  <si>
    <t xml:space="preserve"> 93572 </t>
  </si>
  <si>
    <t>ENCARREGADO GERAL DE OBRAS COM ENCARGOS COMPLEMENTARES</t>
  </si>
  <si>
    <t xml:space="preserve"> 1.4 </t>
  </si>
  <si>
    <t xml:space="preserve"> 100321 </t>
  </si>
  <si>
    <t>TÉCNICO EM SEGURANÇA DO TRABALHO COM ENCARGOS COMPLEMENTARES</t>
  </si>
  <si>
    <t xml:space="preserve"> 2.1 </t>
  </si>
  <si>
    <t xml:space="preserve"> 73847/001 </t>
  </si>
  <si>
    <t>ALUGUEL CONTAINER/ESCRIT INCL INST ELET LARG=2,20 COMP=6,20M          ALT=2,50M CHAPA ACO C/NERV TRAPEZ FORRO C/ISOL TERMO/ACUSTICO         CHASSIS REFORC PISO COMPENS NAVAL EXC TRANSP/CARGA/DESCARGA</t>
  </si>
  <si>
    <t xml:space="preserve"> 2.2 </t>
  </si>
  <si>
    <t xml:space="preserve"> 74209/001 </t>
  </si>
  <si>
    <t>PLACA DE OBRA EM CHAPA DE ACO GALVANIZADO</t>
  </si>
  <si>
    <t>m²</t>
  </si>
  <si>
    <t xml:space="preserve"> 2.3 </t>
  </si>
  <si>
    <t xml:space="preserve"> 98458 </t>
  </si>
  <si>
    <t>TAPUME COM COMPENSADO DE MADEIRA. AF_05/2018</t>
  </si>
  <si>
    <t xml:space="preserve"> 3.1 </t>
  </si>
  <si>
    <t xml:space="preserve"> 97622 </t>
  </si>
  <si>
    <t>DEMOLIÇÃO DE ALVENARIA DE BLOCO FURADO, DE FORMA MANUAL, SEM REAPROVEITAMENTO. AF_12/2017</t>
  </si>
  <si>
    <t>m³</t>
  </si>
  <si>
    <t xml:space="preserve"> 3.2 </t>
  </si>
  <si>
    <t xml:space="preserve"> 97631 </t>
  </si>
  <si>
    <t>DEMOLIÇÃO DE ARGAMASSAS, DE FORMA MANUAL, SEM REAPROVEITAMENTO. AF_12/2017</t>
  </si>
  <si>
    <t xml:space="preserve"> 3.3 </t>
  </si>
  <si>
    <t xml:space="preserve"> 97627 </t>
  </si>
  <si>
    <t>DEMOLIÇÃO DE PILARES E VIGAS EM CONCRETO ARMADO, DE FORMA MECANIZADA COM MARTELETE, SEM REAPROVEITAMENTO. AF_12/2017</t>
  </si>
  <si>
    <t xml:space="preserve"> 3.4 </t>
  </si>
  <si>
    <t xml:space="preserve"> 97634 </t>
  </si>
  <si>
    <t>DEMOLIÇÃO DE REVESTIMENTO CERÂMICO, DE FORMA MECANIZADA COM MARTELETE, SEM REAPROVEITAMENTO. AF_12/2017</t>
  </si>
  <si>
    <t xml:space="preserve"> 3.5 </t>
  </si>
  <si>
    <t xml:space="preserve"> 97632 </t>
  </si>
  <si>
    <t>DEMOLIÇÃO DE RODAPÉ CERÂMICO, DE FORMA MANUAL, SEM REAPROVEITAMENTO. AF_12/2017</t>
  </si>
  <si>
    <t>M</t>
  </si>
  <si>
    <t xml:space="preserve"> 3.6 </t>
  </si>
  <si>
    <t xml:space="preserve"> 97664 </t>
  </si>
  <si>
    <t>REMOÇÃO DE ACESSÓRIOS, DE FORMA MANUAL, SEM REAPROVEITAMENTO. AF_12/2017</t>
  </si>
  <si>
    <t>UN</t>
  </si>
  <si>
    <t xml:space="preserve"> 3.7 </t>
  </si>
  <si>
    <t xml:space="preserve"> 97661 </t>
  </si>
  <si>
    <t>REMOÇÃO DE CABOS ELÉTRICOS, DE FORMA MANUAL, SEM REAPROVEITAMENTO. AF_12/2017</t>
  </si>
  <si>
    <t xml:space="preserve"> 3.8 </t>
  </si>
  <si>
    <t xml:space="preserve"> 97640 </t>
  </si>
  <si>
    <t>REMOÇÃO DE FORROS DE DRYWALL, PVC E FIBROMINERAL, DE FORMA MANUAL, SEM REAPROVEITAMENTO. AF_12/2017</t>
  </si>
  <si>
    <t xml:space="preserve"> 3.9 </t>
  </si>
  <si>
    <t xml:space="preserve"> 97660 </t>
  </si>
  <si>
    <t>REMOÇÃO DE INTERRUPTORES/TOMADAS ELÉTRICAS, DE FORMA MANUAL, SEM REAPROVEITAMENTO. AF_12/2017</t>
  </si>
  <si>
    <t xml:space="preserve"> 3.10 </t>
  </si>
  <si>
    <t xml:space="preserve"> 97645 </t>
  </si>
  <si>
    <t>REMOÇÃO DE JANELAS, DE FORMA MANUAL, SEM REAPROVEITAMENTO. AF_12/2017</t>
  </si>
  <si>
    <t xml:space="preserve"> 3.11 </t>
  </si>
  <si>
    <t xml:space="preserve"> 97663 </t>
  </si>
  <si>
    <t>REMOÇÃO DE LOUÇAS, DE FORMA MANUAL, SEM REAPROVEITAMENTO. AF_12/2017</t>
  </si>
  <si>
    <t xml:space="preserve"> 3.12 </t>
  </si>
  <si>
    <t xml:space="preserve"> 97665 </t>
  </si>
  <si>
    <t>REMOÇÃO DE LUMINÁRIAS, DE FORMA MANUAL, SEM REAPROVEITAMENTO. AF_12/2017</t>
  </si>
  <si>
    <t xml:space="preserve"> 3.13 </t>
  </si>
  <si>
    <t xml:space="preserve"> 97666 </t>
  </si>
  <si>
    <t>REMOÇÃO DE METAIS SANITÁRIOS, DE FORMA MANUAL, SEM REAPROVEITAMENTO. AF_12/2017</t>
  </si>
  <si>
    <t xml:space="preserve"> 3.14 </t>
  </si>
  <si>
    <t xml:space="preserve"> 97644 </t>
  </si>
  <si>
    <t>REMOÇÃO DE PORTAS, DE FORMA MANUAL, SEM REAPROVEITAMENTO. AF_12/2017</t>
  </si>
  <si>
    <t xml:space="preserve"> 3.15 </t>
  </si>
  <si>
    <t xml:space="preserve"> 97662 </t>
  </si>
  <si>
    <t>REMOÇÃO DE TUBULAÇÕES (TUBOS E CONEXÕES) DE ÁGUA FRIA, DE FORMA MANUAL, SEM REAPROVEITAMENTO. AF_12/2017</t>
  </si>
  <si>
    <t xml:space="preserve"> 3.16 </t>
  </si>
  <si>
    <t xml:space="preserve"> 022667 </t>
  </si>
  <si>
    <t>SBC</t>
  </si>
  <si>
    <t>REMOCAO CUIDADOSA DE DIVISORIA DE GRANITO</t>
  </si>
  <si>
    <t xml:space="preserve"> 4.1 </t>
  </si>
  <si>
    <t xml:space="preserve"> 84130 </t>
  </si>
  <si>
    <t>ABERTURA POCO PARA CISTERNA TERRENO COMPACTO COM DN 1,0 COM PROFUNDIDADE DE 5 A 10M</t>
  </si>
  <si>
    <t xml:space="preserve"> 4.2 </t>
  </si>
  <si>
    <t xml:space="preserve"> 040663 </t>
  </si>
  <si>
    <t>CONCRETO MAGRO PARA BASE CISTERNA</t>
  </si>
  <si>
    <t xml:space="preserve"> 4.3 </t>
  </si>
  <si>
    <t xml:space="preserve"> 030143 </t>
  </si>
  <si>
    <t>CISTERNA BLOCO CONCRETO ESTRUTURADO/ARMADO 19x19x39cm</t>
  </si>
  <si>
    <t xml:space="preserve"> 4.4 </t>
  </si>
  <si>
    <t xml:space="preserve"> 9091 </t>
  </si>
  <si>
    <t>ORSE</t>
  </si>
  <si>
    <t>Tampa pre-moldada de concreto 85x85cm para cisterna</t>
  </si>
  <si>
    <t>un</t>
  </si>
  <si>
    <t xml:space="preserve"> 4.5 </t>
  </si>
  <si>
    <t xml:space="preserve"> 101963 </t>
  </si>
  <si>
    <t>LAJE PRÉ-MOLDADA UNIDIRECIONAL, BIAPOIADA, PARA PISO, ENCHIMENTO EM CERÂMICA, VIGOTA CONVENCIONAL, ALTURA TOTAL DA LAJE (ENCHIMENTO+CAPA) = (8+4). AF_11/2020_PA</t>
  </si>
  <si>
    <t xml:space="preserve"> 5.1 </t>
  </si>
  <si>
    <t xml:space="preserve"> 103328 </t>
  </si>
  <si>
    <t>ALVENARIA DE VEDAÇÃO DE BLOCOS CERÂMICOS FURADOS NA HORIZONTAL DE 9X19X19 CM (ESPESSURA 9 CM) E ARGAMASSA DE ASSENTAMENTO COM PREPARO EM BETONEIRA. AF_12/2021</t>
  </si>
  <si>
    <t xml:space="preserve"> 5.2 </t>
  </si>
  <si>
    <t xml:space="preserve"> 87879 </t>
  </si>
  <si>
    <t>CHAPISCO APLICADO EM ALVENARIAS E ESTRUTURAS DE CONCRETO INTERNAS, COM COLHER DE PEDREIRO.  ARGAMASSA TRAÇO 1:3 COM PREPARO EM BETONEIRA 400L. AF_06/2014</t>
  </si>
  <si>
    <t xml:space="preserve"> 5.3 </t>
  </si>
  <si>
    <t xml:space="preserve"> 87825 </t>
  </si>
  <si>
    <t>EMBOÇO OU MASSA ÚNICA EM ARGAMASSA TRAÇO 1:2:8, PREPARO MECÂNICO COM BETONEIRA 400 L, APLICADA MANUALMENTE NAS PAREDES INTERNAS DA SACADA, ESPESSURA DE 25 MM, SEM USO DE TELA METÁLICA DE REFORÇO CONTRA FISSURAÇÃO. AF_06/2014</t>
  </si>
  <si>
    <t xml:space="preserve"> 5.4 </t>
  </si>
  <si>
    <t xml:space="preserve"> 96114 </t>
  </si>
  <si>
    <t>FORRO EM DRYWALL, PARA AMBIENTES COMERCIAIS, INCLUSIVE ESTRUTURA DE FIXAÇÃO. AF_05/2017_P</t>
  </si>
  <si>
    <t xml:space="preserve"> 5.5 </t>
  </si>
  <si>
    <t xml:space="preserve"> 96120 </t>
  </si>
  <si>
    <t>ACABAMENTOS PARA FORRO (MOLDURA DE GESSO). AF_05/2017</t>
  </si>
  <si>
    <t xml:space="preserve"> 6.1 </t>
  </si>
  <si>
    <t xml:space="preserve"> 000000033 </t>
  </si>
  <si>
    <t>Próprio</t>
  </si>
  <si>
    <t>ASSENTAMENTO DE PORCELANATO MINIMUM CONCRETO 60X60 COM REJUNTAMENTO.</t>
  </si>
  <si>
    <t xml:space="preserve"> 6.2 </t>
  </si>
  <si>
    <t xml:space="preserve"> 9617 </t>
  </si>
  <si>
    <t>Piso vinílico 18,4 x 95 cm, e = 3 mm, ref.ambienta rústico (Tarkett ou similar), exclusive cimentado - fornecimento e instalação - Rev 01</t>
  </si>
  <si>
    <t xml:space="preserve"> 6.3 </t>
  </si>
  <si>
    <t xml:space="preserve"> 000000034 </t>
  </si>
  <si>
    <t>ASSENTAMENTO DE PORCELANATO MINIMUM CHUMBO 60X120CM COR PRATA OU SIMILAR  COM REJUNTAMENTO.</t>
  </si>
  <si>
    <t xml:space="preserve"> 6.4 </t>
  </si>
  <si>
    <t xml:space="preserve"> 12444 </t>
  </si>
  <si>
    <t>Divisória em granito branco siena, polido do dois lados, e= 2cm, inclusive montagem com ferragens</t>
  </si>
  <si>
    <t xml:space="preserve"> 6.5 </t>
  </si>
  <si>
    <t xml:space="preserve"> 98688 </t>
  </si>
  <si>
    <t>RODAPÉ EM POLIESTIRENO, ALTURA 5 CM. AF_09/2020</t>
  </si>
  <si>
    <t xml:space="preserve"> 7.1 </t>
  </si>
  <si>
    <t xml:space="preserve"> 90838 </t>
  </si>
  <si>
    <t>PORTA CORTA-FOGO 90X210X4CM - FORNECIMENTO E INSTALAÇÃO. AF_12/2019</t>
  </si>
  <si>
    <t xml:space="preserve"> 7.2 </t>
  </si>
  <si>
    <t xml:space="preserve"> 91297 </t>
  </si>
  <si>
    <t>PORTA DE MADEIRA FRISADA, SEMI-OCA (LEVE OU MÉDIA), 80X210CM, ESPESSURA DE 3,5CM, INCLUSO DOBRADIÇAS - FORNECIMENTO E INSTALAÇÃO. AF_12/2019</t>
  </si>
  <si>
    <t xml:space="preserve"> 7.3 </t>
  </si>
  <si>
    <t xml:space="preserve"> 94570 </t>
  </si>
  <si>
    <t>JANELA DE ALUMÍNIO DE CORRER COM 2 FOLHAS PARA VIDROS, COM VIDROS, BATENTE, ACABAMENTO COM ACETATO OU BRILHANTE E FERRAGENS. EXCLUSIVE ALIZAR E CONTRAMARCO. FORNECIMENTO E INSTALAÇÃO. AF_12/2019</t>
  </si>
  <si>
    <t xml:space="preserve"> 7.4 </t>
  </si>
  <si>
    <t xml:space="preserve"> 94559 </t>
  </si>
  <si>
    <t>JANELA DE AÇO TIPO BASCULANTE PARA VIDROS, COM BATENTE, FERRAGENS E PINTURA ANTICORROSIVA. EXCLUSIVE VIDROS, ACABAMENTO, ALIZAR E CONTRAMARCO. FORNECIMENTO E INSTALAÇÃO. AF_12/2019</t>
  </si>
  <si>
    <t xml:space="preserve"> 7.5 </t>
  </si>
  <si>
    <t xml:space="preserve"> 90830 </t>
  </si>
  <si>
    <t>FECHADURA DE EMBUTIR COM CILINDRO, EXTERNA, COMPLETA, ACABAMENTO PADRÃO MÉDIO, INCLUSO EXECUÇÃO DE FURO - FORNECIMENTO E INSTALAÇÃO. AF_12/2019</t>
  </si>
  <si>
    <t xml:space="preserve"> 8.1 </t>
  </si>
  <si>
    <t xml:space="preserve"> 95472 </t>
  </si>
  <si>
    <t>VASO SANITARIO SIFONADO CONVENCIONAL PARA PCD SEM FURO FRONTAL COM LOUÇA BRANCA SEM ASSENTO, INCLUSO CONJUNTO DE LIGAÇÃO PARA BACIA SANITÁRIA AJUSTÁVEL - FORNECIMENTO E INSTALAÇÃO. AF_01/2020</t>
  </si>
  <si>
    <t xml:space="preserve"> 8.2 </t>
  </si>
  <si>
    <t xml:space="preserve"> 100878 </t>
  </si>
  <si>
    <t>VASO SANITÁRIO SIFONADO COM CAIXA ACOPLADA, LOUÇA BRANCA - PADRÃO ALTO - FORNECIMENTO E INSTALAÇÃO. AF_01/2020</t>
  </si>
  <si>
    <t xml:space="preserve"> 8.3 </t>
  </si>
  <si>
    <t xml:space="preserve"> 12290 </t>
  </si>
  <si>
    <t>Lavatório com bancada em granito cinza andorinha, e = 2cm, dim 0.80x0.60, com 01 cuba de louça de embutir, sifão cromado, válvula cromada, torneira cromada, inclusive rodopia 10 cm, assentada.</t>
  </si>
  <si>
    <t xml:space="preserve"> 8.4 </t>
  </si>
  <si>
    <t xml:space="preserve"> 86885 </t>
  </si>
  <si>
    <t>ENGATE FLEXÍVEL EM PLÁSTICO BRANCO, 1/2 X 40CM - FORNECIMENTO E INSTALAÇÃO. AF_01/2020</t>
  </si>
  <si>
    <t xml:space="preserve"> 8.5 </t>
  </si>
  <si>
    <t xml:space="preserve"> 190190 </t>
  </si>
  <si>
    <t>VASO SANITARIO CONVENCIONAL BELLE EPOQUE P2 17 - DECA</t>
  </si>
  <si>
    <t xml:space="preserve"> 8.6 </t>
  </si>
  <si>
    <t xml:space="preserve"> 100849 </t>
  </si>
  <si>
    <t>ASSENTO SANITÁRIO CONVENCIONAL - FORNECIMENTO E INSTALACAO. AF_01/2020</t>
  </si>
  <si>
    <t xml:space="preserve"> 8.7 </t>
  </si>
  <si>
    <t xml:space="preserve"> 86889 </t>
  </si>
  <si>
    <t>BANCADA DE GRANITO CINZA POLIDO, DE 1,50 X 0,60 M, PARA PIA DE COZINHA - FORNECIMENTO E INSTALAÇÃO. AF_01/2020</t>
  </si>
  <si>
    <t xml:space="preserve"> 8.8 </t>
  </si>
  <si>
    <t xml:space="preserve"> 100864 </t>
  </si>
  <si>
    <t>BARRA DE APOIO EM "L", EM ACO INOX POLIDO 80 X 80 CM, FIXADA NA PAREDE - FORNECIMENTO E INSTALACAO. AF_01/2020</t>
  </si>
  <si>
    <t xml:space="preserve"> 8.9 </t>
  </si>
  <si>
    <t xml:space="preserve"> 86941 </t>
  </si>
  <si>
    <t>LAVATÓRIO LOUÇA BRANCA COM COLUNA, 45 X 55CM OU EQUIVALENTE, PADRÃO MÉDIO, INCLUSO SIFÃO TIPO GARRAFA, VÁLVULA E ENGATE FLEXÍVEL DE 40CM EM METAL CROMADO, COM TORNEIRA CROMADA DE MESA, PADRÃO MÉDIO - FORNECIMENTO E INSTALAÇÃO. AF_01/2020</t>
  </si>
  <si>
    <t xml:space="preserve"> 8.10 </t>
  </si>
  <si>
    <t xml:space="preserve"> 95546 </t>
  </si>
  <si>
    <t>KIT DE ACESSORIOS PARA BANHEIRO EM METAL CROMADO, 5 PECAS, INCLUSO FIXAÇÃO. AF_01/2020</t>
  </si>
  <si>
    <t xml:space="preserve"> 8.11 </t>
  </si>
  <si>
    <t xml:space="preserve"> 86915 </t>
  </si>
  <si>
    <t>TORNEIRA CROMADA DE MESA, 1/2 OU 3/4, PARA LAVATÓRIO, PADRÃO MÉDIO - FORNECIMENTO E INSTALAÇÃO. AF_01/2020</t>
  </si>
  <si>
    <t xml:space="preserve"> 8.12 </t>
  </si>
  <si>
    <t xml:space="preserve"> 8.13 </t>
  </si>
  <si>
    <t xml:space="preserve"> 85005 </t>
  </si>
  <si>
    <t>ESPELHO CRISTAL, ESPESSURA 4MM, COM PARAFUSOS DE FIXACAO, SEM MOLDURA</t>
  </si>
  <si>
    <t xml:space="preserve"> 8.14 </t>
  </si>
  <si>
    <t xml:space="preserve"> 100874 </t>
  </si>
  <si>
    <t>PUXADOR PARA PCD, FIXADO NA PORTA - FORNECIMENTO E INSTALAÇÃO. AF_01/2020</t>
  </si>
  <si>
    <t xml:space="preserve"> 8.15 </t>
  </si>
  <si>
    <t xml:space="preserve"> 202348 </t>
  </si>
  <si>
    <t>TORNEIRA BANHEIRO PCD NORMA NBR9050 BICA BAIXA COM ALAVANCA</t>
  </si>
  <si>
    <t xml:space="preserve"> 9.1 </t>
  </si>
  <si>
    <t xml:space="preserve"> 100717 </t>
  </si>
  <si>
    <t>LIXAMENTO MANUAL EM SUPERFÍCIES METÁLICAS EM OBRA. AF_01/2020</t>
  </si>
  <si>
    <t xml:space="preserve"> 9.2 </t>
  </si>
  <si>
    <t xml:space="preserve"> 88497 </t>
  </si>
  <si>
    <t>APLICAÇÃO E LIXAMENTO DE MASSA LÁTEX EM PAREDES, DUAS DEMÃOS. AF_06/2014</t>
  </si>
  <si>
    <t xml:space="preserve"> 9.3 </t>
  </si>
  <si>
    <t xml:space="preserve"> 88485 </t>
  </si>
  <si>
    <t>APLICAÇÃO DE FUNDO SELADOR ACRÍLICO EM PAREDES, UMA DEMÃO. AF_06/2014</t>
  </si>
  <si>
    <t xml:space="preserve"> 9.4 </t>
  </si>
  <si>
    <t xml:space="preserve"> 88489 </t>
  </si>
  <si>
    <t>APLICAÇÃO MANUAL DE PINTURA COM TINTA LÁTEX ACRÍLICA EM PAREDES, DUAS DEMÃOS. AF_06/2014</t>
  </si>
  <si>
    <t xml:space="preserve"> 9.5 </t>
  </si>
  <si>
    <t xml:space="preserve"> 100758 </t>
  </si>
  <si>
    <t>PINTURA COM TINTA ALQUÍDICA DE ACABAMENTO (ESMALTE SINTÉTICO ACETINADO) APLICADA A ROLO OU PINCEL SOBRE SUPERFÍCIES METÁLICAS (EXCETO PERFIL) EXECUTADO EM OBRA (02 DEMÃOS). AF_01/2020</t>
  </si>
  <si>
    <t xml:space="preserve"> 9.6 </t>
  </si>
  <si>
    <t xml:space="preserve"> 102492 </t>
  </si>
  <si>
    <t>PINTURA DE PISO COM TINTA ACRÍLICA, APLICAÇÃO MANUAL, 3 DEMÃOS, INCLUSO FUNDO PREPARADOR. AF_05/2021</t>
  </si>
  <si>
    <t xml:space="preserve"> 9.7 </t>
  </si>
  <si>
    <t xml:space="preserve"> 88488 </t>
  </si>
  <si>
    <t>APLICAÇÃO MANUAL DE PINTURA COM TINTA LÁTEX ACRÍLICA EM TETO, DUAS DEMÃOS. AF_06/2014</t>
  </si>
  <si>
    <t xml:space="preserve"> 10.1 </t>
  </si>
  <si>
    <t xml:space="preserve"> 10.2 </t>
  </si>
  <si>
    <t xml:space="preserve"> 102513 </t>
  </si>
  <si>
    <t>PINTURA DE SÍMBOLOS E TEXTOS COM TINTA ACRÍLICA, DEMARCAÇÃO COM FITA ADESIVA E APLICAÇÃO COM ROLO. AF_05/2021</t>
  </si>
  <si>
    <t xml:space="preserve"> 10.3 </t>
  </si>
  <si>
    <t xml:space="preserve"> 100725 </t>
  </si>
  <si>
    <t>PILAR EM MADEIRA DE LEI 20x20cm</t>
  </si>
  <si>
    <t xml:space="preserve"> 10.4 </t>
  </si>
  <si>
    <t xml:space="preserve"> 10909 </t>
  </si>
  <si>
    <t>Fornecimento e instalação de tampa cega p/condulete caixa 4" x 2"</t>
  </si>
  <si>
    <t xml:space="preserve"> 10.5 </t>
  </si>
  <si>
    <t xml:space="preserve"> 060287 </t>
  </si>
  <si>
    <t>LUMINARIA DE SOBREPOR PLAFON 10x120cm 30W 1 LED BRANCO</t>
  </si>
  <si>
    <t xml:space="preserve"> 10.6 </t>
  </si>
  <si>
    <t xml:space="preserve"> 102219 </t>
  </si>
  <si>
    <t>PINTURA TINTA DE ACABAMENTO (PIGMENTADA) ESMALTE SINTÉTICO ACETINADO EM MADEIRA, 2 DEMÃOS. AF_01/2021</t>
  </si>
  <si>
    <t xml:space="preserve"> 91927 </t>
  </si>
  <si>
    <t>CABO DE COBRE FLEXÍVEL ISOLADO, 2,5 MM², ANTI-CHAMA 0,6/1,0 KV, PARA CIRCUITOS TERMINAIS - FORNECIMENTO E INSTALAÇÃO. AF_12/2015</t>
  </si>
  <si>
    <t xml:space="preserve"> 10.7 </t>
  </si>
  <si>
    <t xml:space="preserve"> 10793 </t>
  </si>
  <si>
    <t>Caixa de passagem pvc, 4" x 2", embutir, p/eletroduto - Rev 01</t>
  </si>
  <si>
    <t xml:space="preserve"> 10.8 </t>
  </si>
  <si>
    <t xml:space="preserve"> 92559 </t>
  </si>
  <si>
    <t>FABRICAÇÃO E INSTALAÇÃO DE TESOURA INTEIRA EM MADEIRA NÃO APARELHADA, VÃO DE 7 M, PARA TELHA ONDULADA DE FIBROCIMENTO, METÁLICA, PLÁSTICA OU TERMOACÚSTICA, INCLUSO IÇAMENTO. AF_07/2019</t>
  </si>
  <si>
    <t xml:space="preserve"> 10.9 </t>
  </si>
  <si>
    <t xml:space="preserve"> 12415 </t>
  </si>
  <si>
    <t>Viga metálica, em perfil UDC150x50x4,75, para travamento de colunas ou apoio e alvenarias,  pintura 01 demão epoxi fundo óxido ferro + 02 demãos esmalte epoxi branco</t>
  </si>
  <si>
    <t>m</t>
  </si>
  <si>
    <t xml:space="preserve"> 11.1 </t>
  </si>
  <si>
    <t xml:space="preserve"> 063564 </t>
  </si>
  <si>
    <t>CONDULETE PVC DE ENCAIXE COM 5 ENTRADAS PARA ELETRODUTO 1""</t>
  </si>
  <si>
    <t xml:space="preserve"> 11.2 </t>
  </si>
  <si>
    <t xml:space="preserve"> 91925 </t>
  </si>
  <si>
    <t>CABO DE COBRE FLEXÍVEL ISOLADO, 1,5 MM², ANTI-CHAMA 0,6/1,0 KV, PARA CIRCUITOS TERMINAIS - FORNECIMENTO E INSTALAÇÃO. AF_12/2015</t>
  </si>
  <si>
    <t xml:space="preserve"> 11.3 </t>
  </si>
  <si>
    <t xml:space="preserve"> 91935 </t>
  </si>
  <si>
    <t>CABO DE COBRE FLEXÍVEL ISOLADO, 16 MM², ANTI-CHAMA 0,6/1,0 KV, PARA CIRCUITOS TERMINAIS - FORNECIMENTO E INSTALAÇÃO. AF_12/2015</t>
  </si>
  <si>
    <t xml:space="preserve"> 11.4 </t>
  </si>
  <si>
    <t xml:space="preserve"> 91953 </t>
  </si>
  <si>
    <t>INTERRUPTOR SIMPLES (1 MÓDULO), 10A/250V, INCLUINDO SUPORTE E PLACA - FORNECIMENTO E INSTALAÇÃO. AF_12/2015</t>
  </si>
  <si>
    <t xml:space="preserve"> 11.5 </t>
  </si>
  <si>
    <t xml:space="preserve"> 97595 </t>
  </si>
  <si>
    <t>SENSOR DE PRESENÇA COM FOTOCÉLULA, FIXAÇÃO EM PAREDE - FORNECIMENTO E INSTALAÇÃO. AF_02/2020</t>
  </si>
  <si>
    <t xml:space="preserve"> 11.6 </t>
  </si>
  <si>
    <t xml:space="preserve"> 97559 </t>
  </si>
  <si>
    <t>CURVA 135 GRAUS PARA ELETRODUTO, PVC, ROSCÁVEL, DN 25 MM (3/4), PARA CIRCUITOS TERMINAIS, INSTALADA EM FORRO - FORNECIMENTO E INSTALAÇÃO. AF_12/2015</t>
  </si>
  <si>
    <t xml:space="preserve"> 11.7 </t>
  </si>
  <si>
    <t xml:space="preserve"> 91928 </t>
  </si>
  <si>
    <t>CABO DE COBRE FLEXÍVEL ISOLADO, 4 MM², ANTI-CHAMA 450/750 V, PARA CIRCUITOS TERMINAIS - FORNECIMENTO E INSTALAÇÃO. AF_12/2015</t>
  </si>
  <si>
    <t xml:space="preserve"> 11.8 </t>
  </si>
  <si>
    <t xml:space="preserve"> 91926 </t>
  </si>
  <si>
    <t>CABO DE COBRE FLEXÍVEL ISOLADO, 2,5 MM², ANTI-CHAMA 450/750 V, PARA CIRCUITOS TERMINAIS - FORNECIMENTO E INSTALAÇÃO. AF_12/2015</t>
  </si>
  <si>
    <t xml:space="preserve"> 11.9 </t>
  </si>
  <si>
    <t xml:space="preserve"> 93145 </t>
  </si>
  <si>
    <t>PONTO DE ILUMINAÇÃO E TOMADA, RESIDENCIAL, INCLUINDO INTERRUPTOR SIMPLES E TOMADA 10A/250V, CAIXA ELÉTRICA, ELETRODUTO, CABO, RASGO, QUEBRA E CHUMBAMENTO (EXCLUINDO LUMINÁRIA E LÂMPADA). AF_01/2016</t>
  </si>
  <si>
    <t xml:space="preserve"> 11.10 </t>
  </si>
  <si>
    <t xml:space="preserve"> 91864 </t>
  </si>
  <si>
    <t>ELETRODUTO RÍGIDO ROSCÁVEL, PVC, DN 32 MM (1"), PARA CIRCUITOS TERMINAIS, INSTALADO EM FORRO - FORNECIMENTO E INSTALAÇÃO. AF_12/2015</t>
  </si>
  <si>
    <t xml:space="preserve"> 11.11 </t>
  </si>
  <si>
    <t xml:space="preserve"> 91863 </t>
  </si>
  <si>
    <t>ELETRODUTO RÍGIDO ROSCÁVEL, PVC, DN 25 MM (3/4"), PARA CIRCUITOS TERMINAIS, INSTALADO EM FORRO - FORNECIMENTO E INSTALAÇÃO. AF_12/2015</t>
  </si>
  <si>
    <t xml:space="preserve"> 11.12 </t>
  </si>
  <si>
    <t xml:space="preserve"> 91835 </t>
  </si>
  <si>
    <t>ELETRODUTO FLEXÍVEL CORRUGADO REFORÇADO, PVC, DN 25 MM (3/4"), PARA CIRCUITOS TERMINAIS, INSTALADO EM FORRO - FORNECIMENTO E INSTALAÇÃO. AF_12/2015</t>
  </si>
  <si>
    <t xml:space="preserve"> 11.13 </t>
  </si>
  <si>
    <t xml:space="preserve"> 91837 </t>
  </si>
  <si>
    <t>ELETRODUTO FLEXÍVEL CORRUGADO REFORÇADO, PVC, DN 32 MM (1"), PARA CIRCUITOS TERMINAIS, INSTALADO EM FORRO - FORNECIMENTO E INSTALAÇÃO. AF_12/2015</t>
  </si>
  <si>
    <t xml:space="preserve"> 11.14 </t>
  </si>
  <si>
    <t xml:space="preserve"> 93661 </t>
  </si>
  <si>
    <t>DISJUNTOR BIPOLAR TIPO DIN, CORRENTE NOMINAL DE 16A - FORNECIMENTO E INSTALAÇÃO. AF_10/2020</t>
  </si>
  <si>
    <t xml:space="preserve"> 11.15 </t>
  </si>
  <si>
    <t xml:space="preserve"> 92009 </t>
  </si>
  <si>
    <t>TOMADA BAIXA DE EMBUTIR (2 MÓDULOS), 2P+T 20 A, INCLUINDO SUPORTE E PLACA - FORNECIMENTO E INSTALAÇÃO. AF_12/2015</t>
  </si>
  <si>
    <t xml:space="preserve"> 11.16 </t>
  </si>
  <si>
    <t xml:space="preserve"> 92001 </t>
  </si>
  <si>
    <t>TOMADA BAIXA DE EMBUTIR (1 MÓDULO), 2P+T 20 A, INCLUINDO SUPORTE E PLACA - FORNECIMENTO E INSTALAÇÃO. AF_12/2015</t>
  </si>
  <si>
    <t xml:space="preserve"> 11.17 </t>
  </si>
  <si>
    <t xml:space="preserve"> 91914 </t>
  </si>
  <si>
    <t>CURVA 90 GRAUS PARA ELETRODUTO, PVC, ROSCÁVEL, DN 25 MM (3/4"), PARA CIRCUITOS TERMINAIS, INSTALADA EM PAREDE - FORNECIMENTO E INSTALAÇÃO. AF_12/2015</t>
  </si>
  <si>
    <t xml:space="preserve"> 11.18 </t>
  </si>
  <si>
    <t xml:space="preserve"> 97361 </t>
  </si>
  <si>
    <t>QUADRO DE MEDIÇÃO GERAL DE ENERGIA COM 16 MEDIDORES - FORNECIMENTO E INSTALAÇÃO. AF_10/2020</t>
  </si>
  <si>
    <t xml:space="preserve"> 11.19 </t>
  </si>
  <si>
    <t xml:space="preserve"> 064535 </t>
  </si>
  <si>
    <t>QUADRO DISTR.36 DISJUNTORES+GERAL+BARRAMENTO</t>
  </si>
  <si>
    <t xml:space="preserve"> 11.20 </t>
  </si>
  <si>
    <t xml:space="preserve"> 064440 </t>
  </si>
  <si>
    <t>QUADRO DISTRIBUICAO DE EMBUTIR 6/8 POSICOES BRANCO TIGRE</t>
  </si>
  <si>
    <t xml:space="preserve"> 11.21 </t>
  </si>
  <si>
    <t xml:space="preserve"> 062511 </t>
  </si>
  <si>
    <t>PONTO PARA TOMADA DE AR CONDICIONADO 1200W</t>
  </si>
  <si>
    <t xml:space="preserve"> 11.22 </t>
  </si>
  <si>
    <t xml:space="preserve"> 93665 </t>
  </si>
  <si>
    <t>DISJUNTOR BIPOLAR TIPO DIN, CORRENTE NOMINAL DE 40A - FORNECIMENTO E INSTALAÇÃO. AF_10/2020</t>
  </si>
  <si>
    <t xml:space="preserve"> 11.23 </t>
  </si>
  <si>
    <t xml:space="preserve"> 93660 </t>
  </si>
  <si>
    <t>DISJUNTOR BIPOLAR TIPO DIN, CORRENTE NOMINAL DE 10A - FORNECIMENTO E INSTALAÇÃO. AF_10/2020</t>
  </si>
  <si>
    <t xml:space="preserve"> 11.24 </t>
  </si>
  <si>
    <t xml:space="preserve"> 91917 </t>
  </si>
  <si>
    <t>CURVA 90 GRAUS PARA ELETRODUTO, PVC, ROSCÁVEL, DN 32 MM (1"), PARA CIRCUITOS TERMINAIS, INSTALADA EM PAREDE - FORNECIMENTO E INSTALAÇÃO. AF_12/2015</t>
  </si>
  <si>
    <t xml:space="preserve"> 11.25 </t>
  </si>
  <si>
    <t xml:space="preserve"> 91967 </t>
  </si>
  <si>
    <t>INTERRUPTOR SIMPLES (3 MÓDULOS), 10A/250V, INCLUINDO SUPORTE E PLACA - FORNECIMENTO E INSTALAÇÃO. AF_12/2015</t>
  </si>
  <si>
    <t xml:space="preserve"> 11.26 </t>
  </si>
  <si>
    <t xml:space="preserve"> 92865 </t>
  </si>
  <si>
    <t>CAIXA OCTOGONAL 4" X 4", METÁLICA, INSTALADA EM LAJE - FORNECIMENTO E INSTALAÇÃO. AF_12/2015</t>
  </si>
  <si>
    <t xml:space="preserve"> 11.27 </t>
  </si>
  <si>
    <t xml:space="preserve"> 91919 </t>
  </si>
  <si>
    <t>CURVA 180 GRAUS PARA ELETRODUTO, PVC, ROSCÁVEL, DN 32 MM (1), PARA CIRCUITOS TERMINAIS, INSTALADA EM PAREDE - FORNECIMENTO E INSTALAÇÃO. AF_12/2015</t>
  </si>
  <si>
    <t xml:space="preserve"> 11.28 </t>
  </si>
  <si>
    <t xml:space="preserve"> 181296 </t>
  </si>
  <si>
    <t>SEDOP</t>
  </si>
  <si>
    <t>Caixa de inspeção em PVC d=300mm</t>
  </si>
  <si>
    <t xml:space="preserve"> 11.29 </t>
  </si>
  <si>
    <t xml:space="preserve"> 91875 </t>
  </si>
  <si>
    <t>LUVA PARA ELETRODUTO, PVC, ROSCÁVEL, DN 25 MM (3/4"), PARA CIRCUITOS TERMINAIS, INSTALADA EM FORRO - FORNECIMENTO E INSTALAÇÃO. AF_12/2015</t>
  </si>
  <si>
    <t xml:space="preserve"> 11.30 </t>
  </si>
  <si>
    <t xml:space="preserve"> 91959 </t>
  </si>
  <si>
    <t>INTERRUPTOR SIMPLES (2 MÓDULOS), 10A/250V, INCLUINDO SUPORTE E PLACA - FORNECIMENTO E INSTALAÇÃO. AF_12/2015</t>
  </si>
  <si>
    <t xml:space="preserve"> 11.31 </t>
  </si>
  <si>
    <t xml:space="preserve"> 058084 </t>
  </si>
  <si>
    <t>CAIXA PASSAGEM 4x2""</t>
  </si>
  <si>
    <t xml:space="preserve"> 12.1 </t>
  </si>
  <si>
    <t xml:space="preserve"> 12.2 </t>
  </si>
  <si>
    <t xml:space="preserve"> 12.3 </t>
  </si>
  <si>
    <t xml:space="preserve"> 12.4 </t>
  </si>
  <si>
    <t xml:space="preserve"> 100754 </t>
  </si>
  <si>
    <t>PINTURA COM TINTA ACRÍLICA DE ACABAMENTO APLICADA A ROLO OU PINCEL SOBRE SUPERFÍCIES METÁLICAS (EXCETO PERFIL) EXECUTADO EM OBRA (02 DEMÃOS). AF_01/2020</t>
  </si>
  <si>
    <t xml:space="preserve"> 12.5 </t>
  </si>
  <si>
    <t xml:space="preserve"> 7763 </t>
  </si>
  <si>
    <t>Gradil de ferro c/barra chata 2"x1/4" verticais espaç.10cm, montante em perfil seção quadrada de 1" vertical espaç.3 m, barras paralelas horizontais 2"x1/4", incl.portão, mureta h=30cm em alv.bloco e=19cm, chapiscada e rebocada, exclusive pintura</t>
  </si>
  <si>
    <t xml:space="preserve"> 13.1 </t>
  </si>
  <si>
    <t xml:space="preserve"> 91795 </t>
  </si>
  <si>
    <t>(COMPOSIÇÃO REPRESENTATIVA) DO SERVIÇO DE INST. TUBO PVC, SÉRIE N, ESGOTO PREDIAL, 100 MM (INST. RAMAL DESCARGA, RAMAL DE ESG. SANIT., PRUMADA ESG. SANIT., VENTILAÇÃO OU SUB-COLETOR AÉREO), INCL. CONEXÕES E CORTES, FIXAÇÕES, P/ PRÉDIOS. AF_10/2015</t>
  </si>
  <si>
    <t xml:space="preserve"> 13.2 </t>
  </si>
  <si>
    <t xml:space="preserve"> 89712 </t>
  </si>
  <si>
    <t>TUBO PVC, SERIE NORMAL, ESGOTO PREDIAL, DN 50 MM, FORNECIDO E INSTALADO EM RAMAL DE DESCARGA OU RAMAL DE ESGOTO SANITÁRIO. AF_12/2014</t>
  </si>
  <si>
    <t xml:space="preserve"> 13.3 </t>
  </si>
  <si>
    <t xml:space="preserve"> 89711 </t>
  </si>
  <si>
    <t>TUBO PVC, SERIE NORMAL, ESGOTO PREDIAL, DN 40 MM, FORNECIDO E INSTALADO EM RAMAL DE DESCARGA OU RAMAL DE ESGOTO SANITÁRIO. AF_12/2014</t>
  </si>
  <si>
    <t xml:space="preserve"> 13.4 </t>
  </si>
  <si>
    <t xml:space="preserve"> 90446 </t>
  </si>
  <si>
    <t>RASGO EM CONTRAPISO PARA RAMAIS/ DISTRIBUIÇÃO COM DIÂMETROS MAIORES QUE 75 MM. AF_05/2015</t>
  </si>
  <si>
    <t xml:space="preserve"> 13.5 </t>
  </si>
  <si>
    <t xml:space="preserve"> 91786 </t>
  </si>
  <si>
    <t>(COMPOSIÇÃO REPRESENTATIVA) DO SERVIÇO DE INSTALAÇÃO TUBOS DE PVC, SOLDÁVEL, ÁGUA FRIA, DN 32 MM (INSTALADO EM RAMAL, SUB-RAMAL, RAMAL DE DISTRIBUIÇÃO OU PRUMADA), INCLUSIVE CONEXÕES, CORTES E FIXAÇÕES, PARA PRÉDIOS. AF_10/2015</t>
  </si>
  <si>
    <t xml:space="preserve"> 13.6 </t>
  </si>
  <si>
    <t xml:space="preserve"> 89957 </t>
  </si>
  <si>
    <t>PONTO DE CONSUMO TERMINAL DE ÁGUA FRIA (SUBRAMAL) COM TUBULAÇÃO DE PVC, DN 25 MM, INSTALADO EM RAMAL DE ÁGUA, INCLUSOS RASGO E CHUMBAMENTO EM ALVENARIA. AF_12/2014</t>
  </si>
  <si>
    <t xml:space="preserve"> 13.7 </t>
  </si>
  <si>
    <t xml:space="preserve"> 89401 </t>
  </si>
  <si>
    <t>TUBO, PVC, SOLDÁVEL, DN 20MM, INSTALADO EM RAMAL DE DISTRIBUIÇÃO DE ÁGUA - FORNECIMENTO E INSTALAÇÃO. AF_06/2022</t>
  </si>
  <si>
    <t xml:space="preserve"> 13.8 </t>
  </si>
  <si>
    <t xml:space="preserve"> 102623 </t>
  </si>
  <si>
    <t>CAIXA D´ÁGUA EM POLIETILENO, 1000 LITROS (INCLUSOS TUBOS, CONEXÕES E TORNEIRA DE BÓIA) - FORNECIMENTO E INSTALAÇÃO. AF_06/2021</t>
  </si>
  <si>
    <t xml:space="preserve"> 13.9 </t>
  </si>
  <si>
    <t xml:space="preserve"> 102615 </t>
  </si>
  <si>
    <t>CAIXA D´ÁGUA EM POLIÉSTER REFORÇADO COM FIBRA DE VIDRO, 2000 LITROS - FORNECIMENTO E INSTALAÇÃO. AF_06/2021</t>
  </si>
  <si>
    <t xml:space="preserve"> 13.10 </t>
  </si>
  <si>
    <t xml:space="preserve"> 75051/004 </t>
  </si>
  <si>
    <t>TUBO DE PVC SOLDAVEL, SEM CONEXOES 40MM - FORNECIMENTO EINSTALACAO</t>
  </si>
  <si>
    <t xml:space="preserve"> 13.11 </t>
  </si>
  <si>
    <t xml:space="preserve"> 4718 </t>
  </si>
  <si>
    <t>Caixa de inspeção em pvc 300mm</t>
  </si>
  <si>
    <t xml:space="preserve"> 13.12 </t>
  </si>
  <si>
    <t xml:space="preserve"> 053773 </t>
  </si>
  <si>
    <t>CAIXA DE GORDURA CILINDRICA PVC ENTRADA 50MM SAIDA 100MM</t>
  </si>
  <si>
    <t xml:space="preserve"> 13.13 </t>
  </si>
  <si>
    <t xml:space="preserve"> 4883 </t>
  </si>
  <si>
    <t>Caixa de inspeção  0.60 x 0.60 x 0.60m</t>
  </si>
  <si>
    <t xml:space="preserve"> 13.14 </t>
  </si>
  <si>
    <t xml:space="preserve"> 89985 </t>
  </si>
  <si>
    <t>REGISTRO DE PRESSÃO BRUTO, LATÃO, ROSCÁVEL, 3/4", COM ACABAMENTO E CANOPLA CROMADOS - FORNECIMENTO E INSTALAÇÃO. AF_08/2021</t>
  </si>
  <si>
    <t xml:space="preserve"> 13.15 </t>
  </si>
  <si>
    <t xml:space="preserve"> 89353 </t>
  </si>
  <si>
    <t>REGISTRO DE GAVETA BRUTO, LATÃO, ROSCÁVEL, 3/4" - FORNECIMENTO E INSTALAÇÃO. AF_08/2021</t>
  </si>
  <si>
    <t xml:space="preserve"> 13.16 </t>
  </si>
  <si>
    <t xml:space="preserve"> 89707 </t>
  </si>
  <si>
    <t>CAIXA SIFONADA, PVC, DN 100 X 100 X 50 MM, JUNTA ELÁSTICA, FORNECIDA E INSTALADA EM RAMAL DE DESCARGA OU EM RAMAL DE ESGOTO SANITÁRIO. AF_12/2014</t>
  </si>
  <si>
    <t xml:space="preserve"> 13.17 </t>
  </si>
  <si>
    <t xml:space="preserve"> 89710 </t>
  </si>
  <si>
    <t>RALO SECO, PVC, DN 100 X 40 MM, JUNTA SOLDÁVEL, FORNECIDO E INSTALADO EM RAMAL DE DESCARGA OU EM RAMAL DE ESGOTO SANITÁRIO. AF_12/2014</t>
  </si>
  <si>
    <t xml:space="preserve"> 13.18 </t>
  </si>
  <si>
    <t xml:space="preserve"> 100860 </t>
  </si>
  <si>
    <t>CHUVEIRO ELÉTRICO COMUM CORPO PLÁSTICO, TIPO DUCHA  FORNECIMENTO E INSTALAÇÃO. AF_01/2020</t>
  </si>
  <si>
    <t xml:space="preserve"> 13.19 </t>
  </si>
  <si>
    <t xml:space="preserve"> 103018 </t>
  </si>
  <si>
    <t>VÁLVULA DE DESCARGA METÁLICA, BASE 1 1/4", ACABAMENTO METALICO CROMADO - FORNECIMENTO E INSTALAÇÃO. AF_08/2021</t>
  </si>
  <si>
    <t xml:space="preserve"> 13.20 </t>
  </si>
  <si>
    <t xml:space="preserve"> 89623 </t>
  </si>
  <si>
    <t>TE, PVC, SOLDÁVEL, DN 40MM, INSTALADO EM PRUMADA DE ÁGUA - FORNECIMENTO E INSTALAÇÃO. AF_06/2022</t>
  </si>
  <si>
    <t xml:space="preserve"> 13.21 </t>
  </si>
  <si>
    <t xml:space="preserve"> 89500 </t>
  </si>
  <si>
    <t>CURVA 45 GRAUS, PVC, SOLDÁVEL, DN 40MM, INSTALADO EM PRUMADA DE ÁGUA - FORNECIMENTO E INSTALAÇÃO. AF_06/2022</t>
  </si>
  <si>
    <t xml:space="preserve"> 13.22 </t>
  </si>
  <si>
    <t xml:space="preserve"> 89728 </t>
  </si>
  <si>
    <t>CURVA CURTA 90 GRAUS, PVC, SERIE NORMAL, ESGOTO PREDIAL, DN 40 MM, JUNTA SOLDÁVEL, FORNECIDO E INSTALADO EM RAMAL DE DESCARGA OU RAMAL DE ESGOTO SANITÁRIO. AF_08/2022</t>
  </si>
  <si>
    <t xml:space="preserve"> 13.23 </t>
  </si>
  <si>
    <t xml:space="preserve"> 89748 </t>
  </si>
  <si>
    <t>CURVA CURTA 90 GRAUS, PVC, SERIE NORMAL, ESGOTO PREDIAL, DN 100 MM, JUNTA ELÁSTICA, FORNECIDO E INSTALADO EM RAMAL DE DESCARGA OU RAMAL DE ESGOTO SANITÁRIO. AF_12/2014</t>
  </si>
  <si>
    <t xml:space="preserve"> 13.24 </t>
  </si>
  <si>
    <t xml:space="preserve"> 89540 </t>
  </si>
  <si>
    <t>CURVA DE TRANSPOSIÇÃO, PVC, SOLDÁVEL, DN 25MM, INSTALADO EM PRUMADA DE ÁGUA  - FORNECIMENTO E INSTALAÇÃO. AF_06/2022</t>
  </si>
  <si>
    <t xml:space="preserve"> 13.25 </t>
  </si>
  <si>
    <t xml:space="preserve"> 89496 </t>
  </si>
  <si>
    <t>CURVA 45 GRAUS, PVC, SOLDÁVEL, DN 32MM, INSTALADO EM PRUMADA DE ÁGUA - FORNECIMENTO E INSTALAÇÃO. AF_06/2022</t>
  </si>
  <si>
    <t xml:space="preserve"> 13.26 </t>
  </si>
  <si>
    <t xml:space="preserve"> 89620 </t>
  </si>
  <si>
    <t>TE, PVC, SOLDÁVEL, DN 32MM, INSTALADO EM PRUMADA DE ÁGUA - FORNECIMENTO E INSTALAÇÃO. AF_06/2022</t>
  </si>
  <si>
    <t xml:space="preserve"> 13.27 </t>
  </si>
  <si>
    <t xml:space="preserve"> 89405 </t>
  </si>
  <si>
    <t>JOELHO 45 GRAUS, PVC, SOLDÁVEL, DN 20MM, INSTALADO EM RAMAL DE DISTRIBUIÇÃO DE ÁGUA - FORNECIMENTO E INSTALAÇÃO. AF_06/2022</t>
  </si>
  <si>
    <t xml:space="preserve"> 13.28 </t>
  </si>
  <si>
    <t xml:space="preserve"> 89485 </t>
  </si>
  <si>
    <t>JOELHO 45 GRAUS, PVC, SOLDÁVEL, DN 25MM, INSTALADO EM PRUMADA DE ÁGUA - FORNECIMENTO E INSTALAÇÃO. AF_06/2022</t>
  </si>
  <si>
    <t xml:space="preserve"> 13.29 </t>
  </si>
  <si>
    <t xml:space="preserve"> 89493 </t>
  </si>
  <si>
    <t>JOELHO 45 GRAUS, PVC, SOLDÁVEL, DN 32MM, INSTALADO EM PRUMADA DE ÁGUA - FORNECIMENTO E INSTALAÇÃO. AF_06/2022</t>
  </si>
  <si>
    <t xml:space="preserve"> 13.30 </t>
  </si>
  <si>
    <t xml:space="preserve"> 89498 </t>
  </si>
  <si>
    <t>JOELHO 45 GRAUS, PVC, SOLDÁVEL, DN 40MM, INSTALADO EM PRUMADA DE ÁGUA - FORNECIMENTO E INSTALAÇÃO. AF_06/2022</t>
  </si>
  <si>
    <t xml:space="preserve"> 13.31 </t>
  </si>
  <si>
    <t xml:space="preserve"> 90373 </t>
  </si>
  <si>
    <t>JOELHO 90 GRAUS COM BUCHA DE LATÃO, PVC, SOLDÁVEL, DN 25MM, X 1/2  INSTALADO EM RAMAL OU SUB-RAMAL DE ÁGUA - FORNECIMENTO E INSTALAÇÃO. AF_06/2022</t>
  </si>
  <si>
    <t xml:space="preserve"> 13.32 </t>
  </si>
  <si>
    <t xml:space="preserve"> 104353 </t>
  </si>
  <si>
    <t>JUNÇÃO DE REDUÇÃO INVERTIDA, PVC, SÉRIE NORMAL, ESGOTO PREDIAL, DN 100 X 50 MM, JUNTA ELÁSTICA, FORNECIDO E INSTALADO EM PRUMADA DE ESGOTO SANITÁRIO OU VENTILAÇÃO. AF_08/2022</t>
  </si>
  <si>
    <t xml:space="preserve"> 13.33 </t>
  </si>
  <si>
    <t xml:space="preserve"> 89827 </t>
  </si>
  <si>
    <t>JUNÇÃO SIMPLES, PVC, SERIE NORMAL, ESGOTO PREDIAL, DN 50 X 50 MM, JUNTA ELÁSTICA, FORNECIDO E INSTALADO EM PRUMADA DE ESGOTO SANITÁRIO OU VENTILAÇÃO. AF_08/2022</t>
  </si>
  <si>
    <t xml:space="preserve"> 13.34 </t>
  </si>
  <si>
    <t xml:space="preserve"> 89834 </t>
  </si>
  <si>
    <t>JUNÇÃO SIMPLES, PVC, SERIE NORMAL, ESGOTO PREDIAL, DN 100 X 100 MM, JUNTA ELÁSTICA, FORNECIDO E INSTALADO EM PRUMADA DE ESGOTO SANITÁRIO OU VENTILAÇÃO. AF_12/2014</t>
  </si>
  <si>
    <t xml:space="preserve"> 13.35 </t>
  </si>
  <si>
    <t xml:space="preserve"> 89813 </t>
  </si>
  <si>
    <t>LUVA SIMPLES, PVC, SERIE NORMAL, ESGOTO PREDIAL, DN 50 MM, JUNTA ELÁSTICA, FORNECIDO E INSTALADO EM PRUMADA DE ESGOTO SANITÁRIO OU VENTILAÇÃO. AF_08/2022</t>
  </si>
  <si>
    <t xml:space="preserve"> 13.36 </t>
  </si>
  <si>
    <t xml:space="preserve"> 89823 </t>
  </si>
  <si>
    <t>LUVA DE CORRER, PVC, SERIE NORMAL, ESGOTO PREDIAL, DN 100 MM, JUNTA ELÁSTICA, FORNECIDO E INSTALADO EM PRUMADA DE ESGOTO SANITÁRIO OU VENTILAÇÃO. AF_08/2022</t>
  </si>
  <si>
    <t xml:space="preserve"> 13.37 </t>
  </si>
  <si>
    <t xml:space="preserve"> 104348 </t>
  </si>
  <si>
    <t>TERMINAL DE VENTILAÇÃO, PVC, SÉRIE NORMAL, ESGOTO PREDIAL, DN 50 MM, JUNTA SOLDÁVEL, FORNECIDO E INSTALADO EM PRUMADA DE ESGOTO SANITÁRIO OU VENTILAÇÃO. AF_08/2022</t>
  </si>
  <si>
    <t xml:space="preserve"> 13.38 </t>
  </si>
  <si>
    <t xml:space="preserve"> 89438 </t>
  </si>
  <si>
    <t>TE, PVC, SOLDÁVEL, DN 20MM, INSTALADO EM RAMAL DE DISTRIBUIÇÃO DE ÁGUA - FORNECIMENTO E INSTALAÇÃO. AF_06/2022</t>
  </si>
  <si>
    <t xml:space="preserve"> 13.39 </t>
  </si>
  <si>
    <t xml:space="preserve"> 89617 </t>
  </si>
  <si>
    <t>TE, PVC, SOLDÁVEL, DN 25MM, INSTALADO EM PRUMADA DE ÁGUA - FORNECIMENTO E INSTALAÇÃO. AF_06/2022</t>
  </si>
  <si>
    <t xml:space="preserve"> 14.1 </t>
  </si>
  <si>
    <t xml:space="preserve"> 96989 </t>
  </si>
  <si>
    <t>CAPTOR TIPO FRANKLIN PARA SPDA - FORNECIMENTO E INSTALAÇÃO. AF_12/2017</t>
  </si>
  <si>
    <t xml:space="preserve"> 14.2 </t>
  </si>
  <si>
    <t xml:space="preserve"> 078653 </t>
  </si>
  <si>
    <t>ESTEIRAMENTO EXTERNO CORDOALHA COBRE 35mm</t>
  </si>
  <si>
    <t xml:space="preserve"> 14.3 </t>
  </si>
  <si>
    <t xml:space="preserve"> 078654 </t>
  </si>
  <si>
    <t>ESTEIRAMENTO EXTERNO CORDOALHA COBRE 50mm</t>
  </si>
  <si>
    <t xml:space="preserve"> 14.4 </t>
  </si>
  <si>
    <t xml:space="preserve"> 96985 </t>
  </si>
  <si>
    <t>HASTE DE ATERRAMENTO 5/8  PARA SPDA - FORNECIMENTO E INSTALAÇÃO. AF_12/2017</t>
  </si>
  <si>
    <t xml:space="preserve"> 14.5 </t>
  </si>
  <si>
    <t xml:space="preserve"> 98111 </t>
  </si>
  <si>
    <t>CAIXA DE INSPEÇÃO PARA ATERRAMENTO, CIRCULAR, EM POLIETILENO, DIÂMETRO INTERNO = 0,3 M. AF_12/2020</t>
  </si>
  <si>
    <t xml:space="preserve"> 14.6 </t>
  </si>
  <si>
    <t xml:space="preserve"> 91857 </t>
  </si>
  <si>
    <t>ELETRODUTO FLEXÍVEL CORRUGADO REFORÇADO, PVC, DN 32 MM (1"), PARA CIRCUITOS TERMINAIS, INSTALADO EM PAREDE - FORNECIMENTO E INSTALAÇÃO. AF_12/2015</t>
  </si>
  <si>
    <t xml:space="preserve"> 14.7 </t>
  </si>
  <si>
    <t xml:space="preserve"> 10693 </t>
  </si>
  <si>
    <t>Suporte guia reforçado 90º em chapa galvanizada c/ 2 roldanas ref:TEL-290 - SPDA</t>
  </si>
  <si>
    <t xml:space="preserve"> 14.8 </t>
  </si>
  <si>
    <t xml:space="preserve"> 91166 </t>
  </si>
  <si>
    <t>FIXAÇÃO DE TUBOS HORIZONTAIS DE PEX DIAMETROS IGUAIS OU INFERIORES A 40 MM COM ABRAÇADEIRA PLÁSTICA 390 MM, FIXADA EM LAJE. AF_05/2015</t>
  </si>
  <si>
    <t xml:space="preserve"> 14.9 </t>
  </si>
  <si>
    <t xml:space="preserve"> 10907 </t>
  </si>
  <si>
    <t>Conector cabo-haste em bronze natural para 2 cabos cobre de 16mm² a 70mm² com grampo "U" e porcas de aço galv.Ref:TEL-583 ou similar - fornecimento e instalação</t>
  </si>
  <si>
    <t xml:space="preserve"> 14.10 </t>
  </si>
  <si>
    <t xml:space="preserve"> 000000037 </t>
  </si>
  <si>
    <t>FORNECIMENTO E INSTALAÇÃO DE SUPORTE GUIA SIMPLES.</t>
  </si>
  <si>
    <t>UND</t>
  </si>
  <si>
    <t xml:space="preserve"> 14.12 </t>
  </si>
  <si>
    <t xml:space="preserve"> 061012 </t>
  </si>
  <si>
    <t>CAIXA PASSAGEM PVC 4x4""</t>
  </si>
  <si>
    <t xml:space="preserve"> 15.1 </t>
  </si>
  <si>
    <t xml:space="preserve"> 96562 </t>
  </si>
  <si>
    <t>SUPORTE PARA ELETROCALHA LISA OU PERFURADA EM AÇO GALVANIZADO, LARGURA 200 OU 400 MM E ALTURA 50 MM, ESPAÇADO A CADA 1,5 M, EM PERFILADO DE SEÇÃO 38X76 MM, POR METRO DE ELETRECOLHA FIXADA. AF_07/2017</t>
  </si>
  <si>
    <t xml:space="preserve"> 15.2 </t>
  </si>
  <si>
    <t xml:space="preserve"> 15.3 </t>
  </si>
  <si>
    <t xml:space="preserve"> 91895 </t>
  </si>
  <si>
    <t>CURVA 180 GRAUS PARA ELETRODUTO, PVC, ROSCÁVEL, DN 32 MM (1"), PARA CIRCUITOS TERMINAIS, INSTALADA EM FORRO - FORNECIMENTO E INSTALAÇÃO. AF_12/2015</t>
  </si>
  <si>
    <t xml:space="preserve"> 15.4 </t>
  </si>
  <si>
    <t xml:space="preserve"> 15.5 </t>
  </si>
  <si>
    <t xml:space="preserve"> 90456 </t>
  </si>
  <si>
    <t>QUEBRA EM ALVENARIA PARA INSTALAÇÃO DE CAIXA DE TOMADA (4X4 OU 4X2). AF_05/2015</t>
  </si>
  <si>
    <t xml:space="preserve"> 15.6 </t>
  </si>
  <si>
    <t xml:space="preserve"> 98307 </t>
  </si>
  <si>
    <t>TOMADA DE REDE RJ45 - FORNECIMENTO E INSTALAÇÃO. AF_11/2019</t>
  </si>
  <si>
    <t xml:space="preserve"> 15.7 </t>
  </si>
  <si>
    <t xml:space="preserve"> 15.8 </t>
  </si>
  <si>
    <t xml:space="preserve"> 7792 </t>
  </si>
  <si>
    <t>Tomada dupla para lógica RJ45, 4"x4", embutir, completa</t>
  </si>
  <si>
    <t xml:space="preserve"> 15.9 </t>
  </si>
  <si>
    <t xml:space="preserve"> 062321 </t>
  </si>
  <si>
    <t>ELETROCALHA PERFURADA TIPO ""U"" 200X100 CHAPA 22 SEM TAMPA</t>
  </si>
  <si>
    <t xml:space="preserve"> 15.10 </t>
  </si>
  <si>
    <t xml:space="preserve"> 063750 </t>
  </si>
  <si>
    <t>EMENDA INTERNA PARA ELETROCALHA TIPO U 200x100</t>
  </si>
  <si>
    <t xml:space="preserve"> 15.11 </t>
  </si>
  <si>
    <t xml:space="preserve"> 063546 </t>
  </si>
  <si>
    <t>CURVA DE INVERSAO PARA ELETROCALHA 200X100MM CHAPA 20</t>
  </si>
  <si>
    <t xml:space="preserve"> 15.12 </t>
  </si>
  <si>
    <t xml:space="preserve"> 063742 </t>
  </si>
  <si>
    <t>TE VERTICAL DE SUBIDA PARA ELETROCALHA 200x100 CHAPA 18</t>
  </si>
  <si>
    <t xml:space="preserve"> 15.13 </t>
  </si>
  <si>
    <t xml:space="preserve"> 059436 </t>
  </si>
  <si>
    <t>CABO UTP CAT. 6</t>
  </si>
  <si>
    <t xml:space="preserve"> 15.14 </t>
  </si>
  <si>
    <t xml:space="preserve"> 059565 </t>
  </si>
  <si>
    <t>CABO DE FIBRA OPTICA 6 FIBRAS - PADRAO MULTIMODO</t>
  </si>
  <si>
    <t xml:space="preserve"> 15.15 </t>
  </si>
  <si>
    <t xml:space="preserve"> 7164 </t>
  </si>
  <si>
    <t>Fornecimento e instalação de conector rj 45 fêmea cat 6 (krone ou similar)</t>
  </si>
  <si>
    <t xml:space="preserve"> 15.16 </t>
  </si>
  <si>
    <t xml:space="preserve"> 067207 </t>
  </si>
  <si>
    <t>CAMERA EXTERNA BULLET INFRAVERMELHO MULTI HD 4X1 INTELBRAS</t>
  </si>
  <si>
    <t xml:space="preserve"> 15.17 </t>
  </si>
  <si>
    <t xml:space="preserve"> 059438 </t>
  </si>
  <si>
    <t>CAMERA DOME FULL HD INFRAVERMELHO MULTI HD VHD 1220DG4</t>
  </si>
  <si>
    <t xml:space="preserve"> 15.18 </t>
  </si>
  <si>
    <t xml:space="preserve"> 059441 </t>
  </si>
  <si>
    <t>PATCH CORDS RJ45 CAT 6 4 PARES 2,0M</t>
  </si>
  <si>
    <t xml:space="preserve"> 15.19 </t>
  </si>
  <si>
    <t xml:space="preserve"> 059318 </t>
  </si>
  <si>
    <t>RACK DE PISO 28U x 570mm 19"" COM PORTA DE ACRILICO FUME</t>
  </si>
  <si>
    <t xml:space="preserve"> 15.20 </t>
  </si>
  <si>
    <t xml:space="preserve"> 059251 </t>
  </si>
  <si>
    <t>DISTRIBUIDOR INTERNO OPTICO DIO 24 FIBRAS</t>
  </si>
  <si>
    <t xml:space="preserve"> 15.21 </t>
  </si>
  <si>
    <t xml:space="preserve"> 059567 </t>
  </si>
  <si>
    <t>CORDAO OPTICO DUPLEX MULTIMODO, CONECTORES DIVERSOS - 5 M</t>
  </si>
  <si>
    <t xml:space="preserve"> 15.22 </t>
  </si>
  <si>
    <t xml:space="preserve"> 059439 </t>
  </si>
  <si>
    <t>PATCH PANEL 48 PORTAS CAT 6 T568 T568a/b FURUKAWA</t>
  </si>
  <si>
    <t xml:space="preserve"> 15.23 </t>
  </si>
  <si>
    <t xml:space="preserve"> 8351 </t>
  </si>
  <si>
    <t>Fornecimento e instalação de parafuso cabeça lentilha 1/4" x 1/2" (ref. vl 1.68 valemam ou similar)</t>
  </si>
  <si>
    <t xml:space="preserve"> 16.1 </t>
  </si>
  <si>
    <t xml:space="preserve"> 11978 </t>
  </si>
  <si>
    <t>Detector de fumaça óptico convencional, modelo VR-F, marca VERIN ou similar</t>
  </si>
  <si>
    <t xml:space="preserve"> 16.2 </t>
  </si>
  <si>
    <t xml:space="preserve"> 060680 </t>
  </si>
  <si>
    <t>LUMINARIA DE EMERGENCIA 30 LEDS BIVOLT LDE INTELBRAS</t>
  </si>
  <si>
    <t xml:space="preserve"> 16.3 </t>
  </si>
  <si>
    <t xml:space="preserve"> 99623 </t>
  </si>
  <si>
    <t>VÁLVULA DE RETENÇÃO HORIZONTAL, DE BRONZE, ROSCÁVEL, 2"  - FORNECIMENTO E INSTALAÇÃO. AF_08/2021</t>
  </si>
  <si>
    <t xml:space="preserve"> 16.4 </t>
  </si>
  <si>
    <t xml:space="preserve"> 92367 </t>
  </si>
  <si>
    <t>TUBO DE AÇO GALVANIZADO COM COSTURA, CLASSE MÉDIA, DN 65 (2 1/2"), CONEXÃO ROSQUEADA, INSTALADO EM REDE DE ALIMENTAÇÃO PARA HIDRANTE - FORNECIMENTO E INSTALAÇÃO. AF_10/2020</t>
  </si>
  <si>
    <t xml:space="preserve"> 16.5 </t>
  </si>
  <si>
    <t xml:space="preserve"> 92365 </t>
  </si>
  <si>
    <t>TUBO DE AÇO GALVANIZADO COM COSTURA, CLASSE MÉDIA, DN 40 (1 1/2"), CONEXÃO ROSQUEADA, INSTALADO EM REDE DE ALIMENTAÇÃO PARA HIDRANTE - FORNECIMENTO E INSTALAÇÃO. AF_10/2020</t>
  </si>
  <si>
    <t xml:space="preserve"> 16.6 </t>
  </si>
  <si>
    <t xml:space="preserve"> HID-REG-036 </t>
  </si>
  <si>
    <t>SETOP</t>
  </si>
  <si>
    <t>REGISTRO DE GAVETA, TIPO BRUTO, ROSCÁVEL 1.1/2" (PARA TUBO SOLDÁVEL OU PPR DN 50MM/CPVC DN 42MM), INCLUSIVE VOLANTE PARA ACIONAMENTO</t>
  </si>
  <si>
    <t xml:space="preserve"> 16.7 </t>
  </si>
  <si>
    <t xml:space="preserve"> 12814 </t>
  </si>
  <si>
    <t>Quadro de comando para 3 bombas de incendio, sendo de 2 de até 10 cv e 01 bomba Jóquei 3cv, trifásica, 220 volts com chave seletora, acionamento manual / automático, quadro 1,50x1,00x0,30m, barramento de cobre, (ver desc complementar) - Fornecimento</t>
  </si>
  <si>
    <t xml:space="preserve"> 16.8 </t>
  </si>
  <si>
    <t xml:space="preserve"> 058110 </t>
  </si>
  <si>
    <t>CENTRAL DE ALARME DE INCENDIO INTELBRAS CIE 1125 ENDERECAVEL</t>
  </si>
  <si>
    <t xml:space="preserve"> 16.9 </t>
  </si>
  <si>
    <t xml:space="preserve"> 15.030.0058-0 </t>
  </si>
  <si>
    <t>EMOP</t>
  </si>
  <si>
    <t>VALVULA DE PE,COM CRIVO EM PVC,SOLDAVEL,COM DIAMETRO DE 60MM .FORNECIMENTO E COLOCACAO</t>
  </si>
  <si>
    <t xml:space="preserve"> 16.10 </t>
  </si>
  <si>
    <t xml:space="preserve"> 055650 </t>
  </si>
  <si>
    <t>BOTAO DE ALARME INCENDIO ACIONAMENTO MANUAL COM QUEBRA VIDRO</t>
  </si>
  <si>
    <t xml:space="preserve"> 16.11 </t>
  </si>
  <si>
    <t xml:space="preserve"> 058790 </t>
  </si>
  <si>
    <t>BOTOEIRA PARA ACIONAMENTO DE BOMBA DE INCENDIO QUEBRA VIDRO</t>
  </si>
  <si>
    <t xml:space="preserve"> 16.12 </t>
  </si>
  <si>
    <t xml:space="preserve"> 055861 </t>
  </si>
  <si>
    <t>EXTINTOR PO QUIMICO SECO ABC 4kg NBR 15808:2017</t>
  </si>
  <si>
    <t xml:space="preserve"> 16.13 </t>
  </si>
  <si>
    <t xml:space="preserve"> 96765 </t>
  </si>
  <si>
    <t>ABRIGO PARA HIDRANTE, 90X60X17CM, COM REGISTRO GLOBO ANGULAR 45 GRAUS 2 1/2", ADAPTADOR STORZ 2 1/2", MANGUEIRA DE INCÊNDIO 20M, REDUÇÃO 2 1/2" X 1 1/2" E ESGUICHO EM LATÃO 1 1/2" - FORNECIMENTO E INSTALAÇÃO. AF_10/2020</t>
  </si>
  <si>
    <t xml:space="preserve"> 16.14 </t>
  </si>
  <si>
    <t xml:space="preserve"> 12884 </t>
  </si>
  <si>
    <t>Placa de sinalizacao, fotoluminescente, 38x19 cm, em pvc , com seta indicativa de sentido (esquerda ou direita) de saída de emergência- Placa S2</t>
  </si>
  <si>
    <t xml:space="preserve"> 16.15 </t>
  </si>
  <si>
    <t xml:space="preserve"> 05.054.0102-0 </t>
  </si>
  <si>
    <t>PLACA FOTOLUMINESCENTE DE SINALIZACAO DE SEGURANCA CONTRA INCENDIO, PARA SAIDA DE EMERGENCIA, EM PVC ANTICHAMA, DIMENSOES APROXIMADAS DE (20X40)CM, DE ACORDO COM A NORMA NBR 13434-2. FORNECIMENTO E COLOCACAO</t>
  </si>
  <si>
    <t xml:space="preserve"> 16.16 </t>
  </si>
  <si>
    <t xml:space="preserve"> C0445 </t>
  </si>
  <si>
    <t>SEINFRA</t>
  </si>
  <si>
    <t>BOMBA CENTRÍFUGA DE 2 CV, INCLUSIVE MAT.DE SUCÇÃO</t>
  </si>
  <si>
    <t xml:space="preserve"> 16.17 </t>
  </si>
  <si>
    <t xml:space="preserve"> 92980 </t>
  </si>
  <si>
    <t>CABO DE COBRE FLEXÍVEL ISOLADO, 10 MM², ANTI-CHAMA 0,6/1,0 KV, PARA DISTRIBUIÇÃO - FORNECIMENTO E INSTALAÇÃO. AF_12/2015</t>
  </si>
  <si>
    <t xml:space="preserve"> 16.18 </t>
  </si>
  <si>
    <t xml:space="preserve"> 95810 </t>
  </si>
  <si>
    <t>CONDULETE DE PVC, TIPO LB, PARA ELETRODUTO DE PVC SOLDÁVEL DN 20 MM (1/2</t>
  </si>
  <si>
    <t xml:space="preserve"> 16.19 </t>
  </si>
  <si>
    <t xml:space="preserve"> 74091/001 </t>
  </si>
  <si>
    <t>VALVULA RETENCAO VERTICAL BRONZE (PN-16) 2.1/2" 200PSI - EXTREMIDADES COM ROSCA - FORNECIMENTO E INSTALACAO</t>
  </si>
  <si>
    <t xml:space="preserve"> 16.20 </t>
  </si>
  <si>
    <t xml:space="preserve"> 94497 </t>
  </si>
  <si>
    <t>REGISTRO DE GAVETA BRUTO, LATÃO, ROSCÁVEL, 1 1/2" - FORNECIMENTO E INSTALAÇÃO. AF_08/2021</t>
  </si>
  <si>
    <t xml:space="preserve"> 16.21 </t>
  </si>
  <si>
    <t xml:space="preserve"> 15.003.0500-0 </t>
  </si>
  <si>
    <t>SPRINKLER,BICO DE 1/2".FORNECIMENTO E COLOCACAO</t>
  </si>
  <si>
    <t xml:space="preserve"> 16.22 </t>
  </si>
  <si>
    <t xml:space="preserve"> 103019 </t>
  </si>
  <si>
    <t>REGISTRO OU VÁLVULA GLOBO ANGULAR EM LATÃO, PARA HIDRANTES EM INSTALAÇÃO PREDIAL DE INCÊNDIO, 45 GRAUS, 2 1/2" - FORNECIMENTO E INSTALAÇÃO. AF_08/2021</t>
  </si>
  <si>
    <t xml:space="preserve"> 16.23 </t>
  </si>
  <si>
    <t xml:space="preserve"> 16.24 </t>
  </si>
  <si>
    <t xml:space="preserve"> 91929 </t>
  </si>
  <si>
    <t>CABO DE COBRE FLEXÍVEL ISOLADO, 4 MM², ANTI-CHAMA 0,6/1,0 KV, PARA CIRCUITOS TERMINAIS - FORNECIMENTO E INSTALAÇÃO. AF_03/2023</t>
  </si>
  <si>
    <t xml:space="preserve"> 16.25 </t>
  </si>
  <si>
    <t xml:space="preserve"> 12885 </t>
  </si>
  <si>
    <t>Placa de sinalizacao, fotoluminescente, 30x30 cm, em pvc , com logotipo "Abrigo de mangueira e hidrante"- Placa E7</t>
  </si>
  <si>
    <t xml:space="preserve"> 16.26 </t>
  </si>
  <si>
    <t xml:space="preserve"> 12887 </t>
  </si>
  <si>
    <t>Placa de sinalizacao, fotoluminescente, 38x19 cm, em pvc , com logotipo "Comando manual de alarme de incêndio"- Placa E2</t>
  </si>
  <si>
    <t xml:space="preserve"> 16.27 </t>
  </si>
  <si>
    <t xml:space="preserve"> 12892 </t>
  </si>
  <si>
    <t>Placa de sinalizacao, fotoluminescente,38x 19cm, em pvc , com logotipo "Bombas de incêndio" -  Placa E3</t>
  </si>
  <si>
    <t xml:space="preserve"> 16.28 </t>
  </si>
  <si>
    <t xml:space="preserve"> 12891 </t>
  </si>
  <si>
    <t>Placa de sinalizacao, fotoluminescente, em pvc , com logotipo "Extintor de incêndio portátil com rodas" -  Placa E11</t>
  </si>
  <si>
    <t xml:space="preserve"> 16.29 </t>
  </si>
  <si>
    <t xml:space="preserve"> 16.30 </t>
  </si>
  <si>
    <t xml:space="preserve"> ED-48253 </t>
  </si>
  <si>
    <t>PRESSOSTATO PARA COMPRESSOR DE 125 A 175 PSI</t>
  </si>
  <si>
    <t>U</t>
  </si>
  <si>
    <t xml:space="preserve"> 16.31 </t>
  </si>
  <si>
    <t xml:space="preserve"> 077106 </t>
  </si>
  <si>
    <t>MANOMETRO HORIZONTAL 1/8 MINI 160 PSI PARA AGUA</t>
  </si>
  <si>
    <t xml:space="preserve"> 16.32 </t>
  </si>
  <si>
    <t xml:space="preserve"> 11173 </t>
  </si>
  <si>
    <t>Bomba para incêndio jockey 2cv</t>
  </si>
  <si>
    <t xml:space="preserve"> 16.33 </t>
  </si>
  <si>
    <t xml:space="preserve"> INC-REG-015 </t>
  </si>
  <si>
    <t>REGISTRO TIPO GLOBO, DN 1" (25 MM), PN16, EM LATAO COM VOLANTE, EXTREMIDADES ROSCADAS  - FORNECIMENTO E INSTALAÇÃO</t>
  </si>
  <si>
    <t xml:space="preserve"> 17.1 </t>
  </si>
  <si>
    <t xml:space="preserve"> 103252 </t>
  </si>
  <si>
    <t>AR CONDICIONADO SPLIT ON/OFF, HI-WALL (PAREDE), 18000 BTUS/H, CICLO QUENTE/FRIO - FORNECIMENTO E INSTALAÇÃO. AF_11/2021_P</t>
  </si>
  <si>
    <t xml:space="preserve"> 17.2 </t>
  </si>
  <si>
    <t xml:space="preserve"> 13275 </t>
  </si>
  <si>
    <t>Instalação de Ar condicionado split (evaporadora e condensadora), hi-wall (parede), de 24000 btu/h até 30000 btu/h</t>
  </si>
  <si>
    <t xml:space="preserve"> 17.3 </t>
  </si>
  <si>
    <t xml:space="preserve"> 103249 </t>
  </si>
  <si>
    <t>AR CONDICIONADO SPLIT ON/OFF, HI-WALL (PAREDE), 12000 BTUS/H, CICLO QUENTE/FRIO - FORNECIMENTO E INSTALAÇÃO. AF_11/2021_P</t>
  </si>
  <si>
    <t xml:space="preserve"> 17.4 </t>
  </si>
  <si>
    <t xml:space="preserve"> 97327 </t>
  </si>
  <si>
    <t>TUBO EM COBRE FLEXÍVEL, DN 1/4, COM ISOLAMENTO, INSTALADO EM RAMAL DE ALIMENTAÇÃO DE AR CONDICIONADO COM CONDENSADORA INDIVIDUAL   FORNECIMENTO E INSTALAÇÃO. AF_12/2015</t>
  </si>
  <si>
    <t xml:space="preserve"> 17.5 </t>
  </si>
  <si>
    <t xml:space="preserve"> 103292 </t>
  </si>
  <si>
    <t>TUBO EM COBRE FLEXÍVEL, DN 5/8", COM ISOLAMENTO, INSTALADO EM FORRO, PARA RAMAL DE ALIMENTAÇÃO DE AR CONDICIONADO, INCLUSO FIXADOR. AF_11/2021</t>
  </si>
  <si>
    <t xml:space="preserve"> 17.6 </t>
  </si>
  <si>
    <t xml:space="preserve"> 103255 </t>
  </si>
  <si>
    <t>AR CONDICIONADO SPLIT ON/OFF, HI-WALL (PAREDE), 24000 BTUS/H, CICLO QUENTE/FRIO - FORNECIMENTO E INSTALAÇÃO. AF_11/2021_P</t>
  </si>
  <si>
    <t xml:space="preserve"> 17.8 </t>
  </si>
  <si>
    <t xml:space="preserve"> 89865 </t>
  </si>
  <si>
    <t>TUBO, PVC, SOLDÁVEL, DN 25MM, INSTALADO EM DRENO DE AR-CONDICIONADO - FORNECIMENTO E INSTALAÇÃO. AF_12/2014</t>
  </si>
  <si>
    <t xml:space="preserve"> 17.9 </t>
  </si>
  <si>
    <t xml:space="preserve"> 000000039 </t>
  </si>
  <si>
    <t>TOMADA DE AR EXTERNO</t>
  </si>
  <si>
    <t xml:space="preserve"> 18.1 </t>
  </si>
  <si>
    <t xml:space="preserve"> 96526 </t>
  </si>
  <si>
    <t>ESCAVAÇÃO MANUAL DE VALA PARA VIGA BALDRAME (SEM ESCAVAÇÃO PARA COLOCAÇÃO DE FÔRMAS). AF_06/2017</t>
  </si>
  <si>
    <t xml:space="preserve"> 18.2 </t>
  </si>
  <si>
    <t xml:space="preserve"> 102476 </t>
  </si>
  <si>
    <t>CONCRETO FCK = 25MPA, TRAÇO 1:2,2:2,5 (EM MASSA SECA DE CIMENTO/ AREIA MÉDIA/ SEIXO ROLADO) - PREPARO MECÂNICO COM BETONEIRA 400 L. AF_05/2021</t>
  </si>
  <si>
    <t xml:space="preserve"> 18.3 </t>
  </si>
  <si>
    <t xml:space="preserve"> 89462 </t>
  </si>
  <si>
    <t>ALVENARIA DE BLOCOS DE CONCRETO ESTRUTURAL 14X19X29 CM, (ESPESSURA 14 CM), FBK = 4,5 MPA, PARA PAREDES COM ÁREA LÍQUIDA MENOR QUE 6M², SEM VÃOS, UTILIZANDO PALHETA. AF_12/2014</t>
  </si>
  <si>
    <t xml:space="preserve"> 18.4 </t>
  </si>
  <si>
    <t xml:space="preserve"> 18.5 </t>
  </si>
  <si>
    <t xml:space="preserve"> 87368 </t>
  </si>
  <si>
    <t>ARGAMASSA TRAÇO 1:1,5:7,5 (EM VOLUME DE CIMENTO, CAL E AREIA MÉDIA ÚMIDA) PARA EMBOÇO/MASSA ÚNICA/ASSENTAMENTO DE ALVENARIA DE VEDAÇÃO, PREPARO MANUAL. AF_08/2019</t>
  </si>
  <si>
    <t xml:space="preserve"> 18.6 </t>
  </si>
  <si>
    <t xml:space="preserve"> 18.7 </t>
  </si>
  <si>
    <t xml:space="preserve"> 18.8 </t>
  </si>
  <si>
    <t xml:space="preserve"> 91298 </t>
  </si>
  <si>
    <t>PORTA DE MADEIRA TIPO VENEZIANA, 80X210CM, ESPESSURA DE 3CM, INCLUSO DOBRADIÇAS - FORNECIMENTO E INSTALAÇÃO. AF_12/2019</t>
  </si>
  <si>
    <t xml:space="preserve"> 18.9 </t>
  </si>
  <si>
    <t xml:space="preserve"> 99861 </t>
  </si>
  <si>
    <t>GRADIL EM FERRO FIXADO EM VÃOS DE JANELAS, FORMADO POR BARRAS CHATAS DE 25X4,8 MM. AF_04/2019</t>
  </si>
  <si>
    <t xml:space="preserve"> 18.10 </t>
  </si>
  <si>
    <t xml:space="preserve"> 101964 </t>
  </si>
  <si>
    <t>LAJE PRÉ-MOLDADA UNIDIRECIONAL, BIAPOIADA, PARA FORRO, ENCHIMENTO EM CERÂMICA, VIGOTA CONVENCIONAL, ALTURA TOTAL DA LAJE (ENCHIMENTO+CAPA) = (8+3). AF_11/2020</t>
  </si>
  <si>
    <t xml:space="preserve"> 18.11 </t>
  </si>
  <si>
    <t xml:space="preserve"> 87298 </t>
  </si>
  <si>
    <t>ARGAMASSA TRAÇO 1:3 (EM VOLUME DE CIMENTO E AREIA MÉDIA ÚMIDA) PARA CONTRAPISO, PREPARO MECÂNICO COM BETONEIRA 400 L. AF_08/2019</t>
  </si>
  <si>
    <t xml:space="preserve"> 19.1 </t>
  </si>
  <si>
    <t xml:space="preserve"> 023501 </t>
  </si>
  <si>
    <t>TELHADOS-REVISAO/RECUPERACAO TELHADOS FIBROCIMENTO C/MADEIRA</t>
  </si>
  <si>
    <t xml:space="preserve"> 19.2 </t>
  </si>
  <si>
    <t xml:space="preserve"> 94229 </t>
  </si>
  <si>
    <t>CALHA EM CHAPA DE AÇO GALVANIZADO NÚMERO 24, DESENVOLVIMENTO DE 100 CM, INCLUSO TRANSPORTE VERTICAL. AF_07/2019</t>
  </si>
  <si>
    <t xml:space="preserve"> 19.3 </t>
  </si>
  <si>
    <t xml:space="preserve"> 91790 </t>
  </si>
  <si>
    <t>(COMPOSIÇÃO REPRESENTATIVA) DO SERVIÇO DE INSTALAÇÃO DE TUBOS DE PVC, SÉRIE R, ÁGUA PLUVIAL, DN 100 MM (INSTALADO EM RAMAL DE ENCAMINHAMENTO, OU CONDUTORES VERTICAIS), INCLUSIVE CONEXÕES, CORTES E FIXAÇÕES, PARA PRÉDIOS. AF_10/2015</t>
  </si>
  <si>
    <t xml:space="preserve"> 20.1 </t>
  </si>
  <si>
    <t xml:space="preserve"> 99803 </t>
  </si>
  <si>
    <t>LIMPEZA DE PISO CERÂMICO OU PORCELANATO COM PANO ÚMIDO. AF_04/2019</t>
  </si>
  <si>
    <t xml:space="preserve"> 20.2 </t>
  </si>
  <si>
    <t xml:space="preserve"> 017067 </t>
  </si>
  <si>
    <t>ENSACAMENTO ENTULHO DE OBRA PARA REMOCAO</t>
  </si>
  <si>
    <t xml:space="preserve"> 20.3 </t>
  </si>
  <si>
    <t xml:space="preserve"> 13197 </t>
  </si>
  <si>
    <t>Locação de caixa coletora de entulho capacidade 5 m³ (Local: Aracaju), prazo máximo de 7 dias</t>
  </si>
  <si>
    <t xml:space="preserve"> 20.4 </t>
  </si>
  <si>
    <t xml:space="preserve"> 26 </t>
  </si>
  <si>
    <t>Coleta e carga manuais de entulho</t>
  </si>
  <si>
    <t>Cronograma Físico e Financeiro</t>
  </si>
  <si>
    <t>Total Por Etapa</t>
  </si>
  <si>
    <t>30 DIAS</t>
  </si>
  <si>
    <t>60 DIAS</t>
  </si>
  <si>
    <t>90 DIAS</t>
  </si>
  <si>
    <t>Porcentagem</t>
  </si>
  <si>
    <t>Custo</t>
  </si>
  <si>
    <t>Porcentagem Acumulado</t>
  </si>
  <si>
    <t>Custo Acumulado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</si>
</sst>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#,##0.00\ %"/>
  </numFmts>
  <fonts count="30" x14ac:knownFonts="1">
    <font>
      <sz val="11"/>
      <name val="Arial"/>
      <family val="1"/>
    </font>
    <font>
      <b/>
      <sz val="11"/>
      <color theme="3"/>
      <name val="Arial"/>
      <family val="2"/>
    </font>
    <font>
      <b/>
      <sz val="12"/>
      <color theme="0"/>
      <name val="Arial"/>
      <family val="2"/>
    </font>
    <font>
      <sz val="12"/>
      <color theme="0"/>
      <name val="Arial"/>
      <family val="2"/>
    </font>
    <font>
      <b/>
      <sz val="10"/>
      <color theme="3"/>
      <name val="Arial"/>
      <family val="2"/>
    </font>
    <font>
      <b/>
      <sz val="14"/>
      <color theme="0"/>
      <name val="Arial Narrow"/>
      <family val="2"/>
    </font>
    <font>
      <b/>
      <sz val="10"/>
      <color theme="0"/>
      <name val="Arial Narrow"/>
      <family val="2"/>
    </font>
    <font>
      <sz val="10"/>
      <name val="Arial"/>
      <family val="2"/>
    </font>
    <font>
      <b/>
      <sz val="16"/>
      <color theme="0"/>
      <name val="Arial"/>
      <family val="2"/>
    </font>
    <font>
      <sz val="10"/>
      <color theme="3"/>
      <name val="Arial"/>
      <family val="2"/>
    </font>
    <font>
      <sz val="11"/>
      <color theme="3"/>
      <name val="Arial"/>
      <family val="2"/>
    </font>
    <font>
      <b/>
      <sz val="12"/>
      <color theme="3"/>
      <name val="Arial"/>
      <family val="2"/>
    </font>
    <font>
      <b/>
      <sz val="11"/>
      <name val="Arial"/>
      <family val="2"/>
    </font>
    <font>
      <b/>
      <sz val="20"/>
      <color theme="0"/>
      <name val="Arial"/>
      <family val="2"/>
    </font>
    <font>
      <b/>
      <sz val="20"/>
      <color theme="0"/>
      <name val="Calibri"/>
      <family val="2"/>
    </font>
    <font>
      <sz val="8"/>
      <color theme="3"/>
      <name val="Arial"/>
      <family val="2"/>
    </font>
    <font>
      <sz val="12"/>
      <color theme="3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Arial"/>
      <family val="2"/>
    </font>
    <font>
      <sz val="11"/>
      <color rgb="FF000000"/>
      <name val="Calibri"/>
      <family val="2"/>
      <scheme val="minor"/>
    </font>
    <font>
      <sz val="11"/>
      <color rgb="FF9C6500"/>
      <name val="Calibri"/>
      <family val="2"/>
      <charset val="1"/>
    </font>
    <font>
      <sz val="11"/>
      <name val="Arial"/>
      <family val="1"/>
    </font>
    <font>
      <b/>
      <sz val="11"/>
      <name val="Arial"/>
      <family val="1"/>
    </font>
    <font>
      <b/>
      <sz val="10"/>
      <name val="Arial"/>
      <family val="1"/>
    </font>
    <font>
      <b/>
      <sz val="10"/>
      <color rgb="FF000000"/>
      <name val="Arial"/>
      <family val="1"/>
    </font>
    <font>
      <sz val="10"/>
      <name val="Arial"/>
      <family val="1"/>
    </font>
    <font>
      <b/>
      <sz val="10"/>
      <name val="Arial Narrow"/>
      <family val="2"/>
    </font>
    <font>
      <sz val="10"/>
      <color rgb="FF000000"/>
      <name val="Arial"/>
      <family val="1"/>
    </font>
  </fonts>
  <fills count="13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rgb="FF1F0BD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EB9C"/>
        <bgColor rgb="FFFFFFCC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FF0D8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thick">
        <color rgb="FFFF5500"/>
      </bottom>
      <diagonal/>
    </border>
  </borders>
  <cellStyleXfs count="5">
    <xf numFmtId="0" fontId="0" fillId="0" borderId="0"/>
    <xf numFmtId="9" fontId="7" fillId="0" borderId="0" applyFont="0" applyFill="0" applyBorder="0" applyAlignment="0" applyProtection="0"/>
    <xf numFmtId="0" fontId="21" fillId="0" borderId="0"/>
    <xf numFmtId="0" fontId="22" fillId="9" borderId="0" applyBorder="0" applyProtection="0"/>
    <xf numFmtId="44" fontId="23" fillId="0" borderId="0" applyFont="0" applyFill="0" applyBorder="0" applyAlignment="0" applyProtection="0"/>
  </cellStyleXfs>
  <cellXfs count="113">
    <xf numFmtId="0" fontId="0" fillId="0" borderId="0" xfId="0"/>
    <xf numFmtId="0" fontId="4" fillId="0" borderId="1" xfId="0" applyFont="1" applyBorder="1" applyAlignment="1" applyProtection="1">
      <alignment horizontal="right"/>
      <protection locked="0"/>
    </xf>
    <xf numFmtId="0" fontId="7" fillId="0" borderId="0" xfId="0" applyFont="1"/>
    <xf numFmtId="49" fontId="4" fillId="0" borderId="1" xfId="0" applyNumberFormat="1" applyFont="1" applyBorder="1" applyAlignment="1">
      <alignment horizontal="left" vertical="center" wrapText="1"/>
    </xf>
    <xf numFmtId="0" fontId="7" fillId="0" borderId="5" xfId="0" applyFont="1" applyBorder="1"/>
    <xf numFmtId="49" fontId="9" fillId="0" borderId="1" xfId="0" applyNumberFormat="1" applyFont="1" applyBorder="1" applyAlignment="1">
      <alignment horizontal="left"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wrapText="1"/>
    </xf>
    <xf numFmtId="0" fontId="7" fillId="0" borderId="5" xfId="0" applyFont="1" applyBorder="1" applyAlignment="1">
      <alignment wrapText="1"/>
    </xf>
    <xf numFmtId="0" fontId="7" fillId="4" borderId="0" xfId="0" applyFont="1" applyFill="1"/>
    <xf numFmtId="0" fontId="11" fillId="0" borderId="1" xfId="0" applyFont="1" applyBorder="1" applyAlignment="1">
      <alignment horizontal="center" vertical="center"/>
    </xf>
    <xf numFmtId="0" fontId="12" fillId="0" borderId="0" xfId="0" applyFont="1"/>
    <xf numFmtId="0" fontId="10" fillId="5" borderId="1" xfId="0" applyFont="1" applyFill="1" applyBorder="1" applyAlignment="1">
      <alignment horizontal="left" vertical="center"/>
    </xf>
    <xf numFmtId="0" fontId="10" fillId="5" borderId="1" xfId="0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left" vertical="center" wrapText="1"/>
    </xf>
    <xf numFmtId="10" fontId="9" fillId="6" borderId="1" xfId="1" applyNumberFormat="1" applyFont="1" applyFill="1" applyBorder="1" applyAlignment="1">
      <alignment horizontal="center" vertical="center"/>
    </xf>
    <xf numFmtId="10" fontId="4" fillId="7" borderId="1" xfId="1" applyNumberFormat="1" applyFont="1" applyFill="1" applyBorder="1" applyAlignment="1" applyProtection="1">
      <alignment horizontal="center" vertical="center"/>
      <protection locked="0"/>
    </xf>
    <xf numFmtId="0" fontId="9" fillId="5" borderId="1" xfId="0" applyFont="1" applyFill="1" applyBorder="1" applyAlignment="1">
      <alignment horizontal="justify" vertical="center" wrapText="1"/>
    </xf>
    <xf numFmtId="0" fontId="10" fillId="6" borderId="1" xfId="0" applyFont="1" applyFill="1" applyBorder="1" applyAlignment="1">
      <alignment horizontal="left" vertical="center"/>
    </xf>
    <xf numFmtId="0" fontId="9" fillId="5" borderId="1" xfId="0" applyFont="1" applyFill="1" applyBorder="1" applyAlignment="1">
      <alignment horizontal="left" vertical="center"/>
    </xf>
    <xf numFmtId="10" fontId="7" fillId="0" borderId="0" xfId="0" applyNumberFormat="1" applyFont="1"/>
    <xf numFmtId="0" fontId="1" fillId="4" borderId="0" xfId="0" applyFont="1" applyFill="1" applyAlignment="1">
      <alignment horizontal="center" vertical="center"/>
    </xf>
    <xf numFmtId="10" fontId="9" fillId="4" borderId="0" xfId="1" applyNumberFormat="1" applyFont="1" applyFill="1" applyAlignment="1">
      <alignment vertical="center"/>
    </xf>
    <xf numFmtId="0" fontId="4" fillId="4" borderId="0" xfId="0" applyFont="1" applyFill="1" applyAlignment="1">
      <alignment vertical="center"/>
    </xf>
    <xf numFmtId="10" fontId="7" fillId="0" borderId="0" xfId="0" applyNumberFormat="1" applyFont="1" applyAlignment="1">
      <alignment horizontal="center" vertical="center"/>
    </xf>
    <xf numFmtId="0" fontId="16" fillId="4" borderId="0" xfId="0" applyFont="1" applyFill="1" applyAlignment="1">
      <alignment horizontal="left" vertical="center" wrapText="1"/>
    </xf>
    <xf numFmtId="0" fontId="10" fillId="4" borderId="0" xfId="0" applyFont="1" applyFill="1" applyAlignment="1">
      <alignment wrapText="1"/>
    </xf>
    <xf numFmtId="0" fontId="16" fillId="4" borderId="0" xfId="0" applyFont="1" applyFill="1" applyAlignment="1" applyProtection="1">
      <alignment horizontal="left" vertical="center" wrapText="1"/>
      <protection locked="0"/>
    </xf>
    <xf numFmtId="0" fontId="7" fillId="0" borderId="0" xfId="0" applyFont="1" applyProtection="1">
      <protection locked="0"/>
    </xf>
    <xf numFmtId="0" fontId="7" fillId="0" borderId="0" xfId="0" applyFont="1" applyAlignment="1">
      <alignment horizontal="left" vertical="center"/>
    </xf>
    <xf numFmtId="0" fontId="24" fillId="10" borderId="0" xfId="0" applyFont="1" applyFill="1" applyAlignment="1">
      <alignment horizontal="left" vertical="top" wrapText="1"/>
    </xf>
    <xf numFmtId="0" fontId="25" fillId="10" borderId="0" xfId="0" applyFont="1" applyFill="1" applyAlignment="1">
      <alignment horizontal="left" vertical="top" wrapText="1"/>
    </xf>
    <xf numFmtId="0" fontId="24" fillId="10" borderId="14" xfId="0" applyFont="1" applyFill="1" applyBorder="1" applyAlignment="1">
      <alignment horizontal="left" vertical="top" wrapText="1"/>
    </xf>
    <xf numFmtId="0" fontId="24" fillId="10" borderId="14" xfId="0" applyFont="1" applyFill="1" applyBorder="1" applyAlignment="1">
      <alignment horizontal="right" vertical="top" wrapText="1"/>
    </xf>
    <xf numFmtId="0" fontId="26" fillId="11" borderId="14" xfId="0" applyFont="1" applyFill="1" applyBorder="1" applyAlignment="1">
      <alignment horizontal="left" vertical="top" wrapText="1"/>
    </xf>
    <xf numFmtId="164" fontId="26" fillId="11" borderId="14" xfId="0" applyNumberFormat="1" applyFont="1" applyFill="1" applyBorder="1" applyAlignment="1">
      <alignment horizontal="right" vertical="top" wrapText="1"/>
    </xf>
    <xf numFmtId="0" fontId="27" fillId="10" borderId="0" xfId="0" applyFont="1" applyFill="1" applyAlignment="1">
      <alignment horizontal="center" vertical="top" wrapText="1"/>
    </xf>
    <xf numFmtId="0" fontId="25" fillId="10" borderId="0" xfId="0" applyFont="1" applyFill="1" applyAlignment="1">
      <alignment horizontal="right" vertical="top" wrapText="1"/>
    </xf>
    <xf numFmtId="0" fontId="27" fillId="10" borderId="0" xfId="0" applyFont="1" applyFill="1" applyAlignment="1">
      <alignment horizontal="left" vertical="top" wrapText="1"/>
    </xf>
    <xf numFmtId="0" fontId="25" fillId="10" borderId="0" xfId="0" applyFont="1" applyFill="1" applyAlignment="1">
      <alignment horizontal="center" vertical="top" wrapText="1"/>
    </xf>
    <xf numFmtId="0" fontId="28" fillId="10" borderId="0" xfId="0" applyFont="1" applyFill="1" applyAlignment="1">
      <alignment horizontal="left" vertical="top" wrapText="1"/>
    </xf>
    <xf numFmtId="44" fontId="26" fillId="11" borderId="14" xfId="4" applyFont="1" applyFill="1" applyBorder="1" applyAlignment="1">
      <alignment horizontal="right" vertical="top" wrapText="1"/>
    </xf>
    <xf numFmtId="44" fontId="25" fillId="10" borderId="0" xfId="4" applyFont="1" applyFill="1" applyAlignment="1">
      <alignment horizontal="right" vertical="top" wrapText="1"/>
    </xf>
    <xf numFmtId="0" fontId="24" fillId="10" borderId="14" xfId="0" applyFont="1" applyFill="1" applyBorder="1" applyAlignment="1">
      <alignment horizontal="center" vertical="top" wrapText="1"/>
    </xf>
    <xf numFmtId="0" fontId="26" fillId="11" borderId="14" xfId="0" applyFont="1" applyFill="1" applyBorder="1" applyAlignment="1">
      <alignment horizontal="right" vertical="top" wrapText="1"/>
    </xf>
    <xf numFmtId="0" fontId="29" fillId="12" borderId="14" xfId="0" applyFont="1" applyFill="1" applyBorder="1" applyAlignment="1">
      <alignment horizontal="left" vertical="top" wrapText="1"/>
    </xf>
    <xf numFmtId="0" fontId="29" fillId="12" borderId="14" xfId="0" applyFont="1" applyFill="1" applyBorder="1" applyAlignment="1">
      <alignment horizontal="right" vertical="top" wrapText="1"/>
    </xf>
    <xf numFmtId="0" fontId="29" fillId="12" borderId="14" xfId="0" applyFont="1" applyFill="1" applyBorder="1" applyAlignment="1">
      <alignment horizontal="center" vertical="top" wrapText="1"/>
    </xf>
    <xf numFmtId="164" fontId="29" fillId="12" borderId="14" xfId="0" applyNumberFormat="1" applyFont="1" applyFill="1" applyBorder="1" applyAlignment="1">
      <alignment horizontal="right" vertical="top" wrapText="1"/>
    </xf>
    <xf numFmtId="44" fontId="26" fillId="11" borderId="14" xfId="4" applyFont="1" applyFill="1" applyBorder="1" applyAlignment="1">
      <alignment horizontal="left" vertical="top" wrapText="1"/>
    </xf>
    <xf numFmtId="44" fontId="29" fillId="12" borderId="14" xfId="4" applyFont="1" applyFill="1" applyBorder="1" applyAlignment="1">
      <alignment horizontal="right" vertical="top" wrapText="1"/>
    </xf>
    <xf numFmtId="2" fontId="26" fillId="11" borderId="14" xfId="0" applyNumberFormat="1" applyFont="1" applyFill="1" applyBorder="1" applyAlignment="1">
      <alignment horizontal="right" vertical="top" wrapText="1"/>
    </xf>
    <xf numFmtId="2" fontId="29" fillId="12" borderId="14" xfId="0" applyNumberFormat="1" applyFont="1" applyFill="1" applyBorder="1" applyAlignment="1">
      <alignment horizontal="right" vertical="top" wrapText="1"/>
    </xf>
    <xf numFmtId="0" fontId="29" fillId="11" borderId="15" xfId="0" applyFont="1" applyFill="1" applyBorder="1" applyAlignment="1">
      <alignment horizontal="right" vertical="top" wrapText="1"/>
    </xf>
    <xf numFmtId="0" fontId="24" fillId="10" borderId="0" xfId="0" applyFont="1" applyFill="1" applyAlignment="1">
      <alignment horizontal="left" vertical="top" wrapText="1"/>
    </xf>
    <xf numFmtId="0" fontId="28" fillId="10" borderId="0" xfId="0" applyFont="1" applyFill="1" applyAlignment="1">
      <alignment horizontal="left" vertical="top" wrapText="1"/>
    </xf>
    <xf numFmtId="0" fontId="25" fillId="10" borderId="0" xfId="0" applyFont="1" applyFill="1" applyAlignment="1">
      <alignment horizontal="left" vertical="top" wrapText="1"/>
    </xf>
    <xf numFmtId="0" fontId="25" fillId="10" borderId="0" xfId="0" applyFont="1" applyFill="1" applyAlignment="1">
      <alignment horizontal="right" vertical="top" wrapText="1"/>
    </xf>
    <xf numFmtId="44" fontId="25" fillId="10" borderId="0" xfId="4" applyFont="1" applyFill="1" applyAlignment="1">
      <alignment horizontal="right" vertical="top" wrapText="1"/>
    </xf>
    <xf numFmtId="0" fontId="27" fillId="10" borderId="0" xfId="0" applyFont="1" applyFill="1" applyAlignment="1">
      <alignment horizontal="center" vertical="top" wrapText="1"/>
    </xf>
    <xf numFmtId="0" fontId="0" fillId="0" borderId="0" xfId="0"/>
    <xf numFmtId="0" fontId="24" fillId="10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49" fontId="18" fillId="0" borderId="0" xfId="0" applyNumberFormat="1" applyFont="1" applyAlignment="1">
      <alignment horizontal="center" vertical="center" wrapText="1"/>
    </xf>
    <xf numFmtId="49" fontId="19" fillId="0" borderId="0" xfId="0" applyNumberFormat="1" applyFont="1" applyAlignment="1" applyProtection="1">
      <alignment horizontal="center" vertical="center"/>
      <protection locked="0"/>
    </xf>
    <xf numFmtId="49" fontId="18" fillId="0" borderId="0" xfId="0" applyNumberFormat="1" applyFont="1" applyAlignment="1" applyProtection="1">
      <alignment horizontal="center" vertical="center"/>
      <protection locked="0"/>
    </xf>
    <xf numFmtId="49" fontId="20" fillId="0" borderId="0" xfId="0" applyNumberFormat="1" applyFont="1" applyAlignment="1">
      <alignment horizontal="center" vertical="center"/>
    </xf>
    <xf numFmtId="10" fontId="9" fillId="5" borderId="1" xfId="1" applyNumberFormat="1" applyFont="1" applyFill="1" applyBorder="1" applyAlignment="1">
      <alignment horizontal="center" vertical="center"/>
    </xf>
    <xf numFmtId="10" fontId="4" fillId="7" borderId="1" xfId="0" applyNumberFormat="1" applyFont="1" applyFill="1" applyBorder="1" applyAlignment="1" applyProtection="1">
      <alignment horizontal="center" vertical="center"/>
      <protection locked="0"/>
    </xf>
    <xf numFmtId="0" fontId="4" fillId="7" borderId="1" xfId="0" applyFont="1" applyFill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0" borderId="0" xfId="0" applyFont="1" applyAlignment="1" applyProtection="1">
      <alignment horizontal="left" vertical="center" wrapText="1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9" fillId="0" borderId="1" xfId="0" applyFont="1" applyBorder="1" applyAlignment="1">
      <alignment horizontal="right" vertical="center" wrapText="1"/>
    </xf>
    <xf numFmtId="10" fontId="9" fillId="0" borderId="1" xfId="1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right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10" fontId="13" fillId="2" borderId="1" xfId="1" applyNumberFormat="1" applyFont="1" applyFill="1" applyBorder="1" applyAlignment="1">
      <alignment horizontal="center" vertical="center"/>
    </xf>
    <xf numFmtId="0" fontId="15" fillId="4" borderId="0" xfId="0" applyFont="1" applyFill="1" applyAlignment="1">
      <alignment horizontal="right"/>
    </xf>
    <xf numFmtId="0" fontId="2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8" borderId="6" xfId="0" applyFill="1" applyBorder="1" applyAlignment="1">
      <alignment horizontal="center" vertical="center" wrapText="1"/>
    </xf>
    <xf numFmtId="0" fontId="0" fillId="8" borderId="7" xfId="0" applyFill="1" applyBorder="1" applyAlignment="1">
      <alignment horizontal="center" vertical="center" wrapText="1"/>
    </xf>
    <xf numFmtId="0" fontId="0" fillId="8" borderId="8" xfId="0" applyFill="1" applyBorder="1" applyAlignment="1">
      <alignment horizontal="center" vertical="center" wrapText="1"/>
    </xf>
    <xf numFmtId="0" fontId="0" fillId="8" borderId="9" xfId="0" applyFill="1" applyBorder="1" applyAlignment="1">
      <alignment horizontal="center" vertical="center" wrapText="1"/>
    </xf>
    <xf numFmtId="0" fontId="0" fillId="8" borderId="10" xfId="0" applyFill="1" applyBorder="1" applyAlignment="1">
      <alignment horizontal="center" vertical="center" wrapText="1"/>
    </xf>
    <xf numFmtId="0" fontId="0" fillId="8" borderId="11" xfId="0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0" fontId="9" fillId="6" borderId="1" xfId="1" applyNumberFormat="1" applyFont="1" applyFill="1" applyBorder="1" applyAlignment="1">
      <alignment horizontal="center" vertical="center"/>
    </xf>
    <xf numFmtId="10" fontId="4" fillId="6" borderId="1" xfId="0" applyNumberFormat="1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9" fillId="0" borderId="0" xfId="0" applyFont="1"/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8" fillId="3" borderId="1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49" fontId="4" fillId="0" borderId="3" xfId="0" applyNumberFormat="1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left" vertical="center" wrapText="1"/>
    </xf>
    <xf numFmtId="49" fontId="9" fillId="0" borderId="3" xfId="0" applyNumberFormat="1" applyFont="1" applyBorder="1" applyAlignment="1">
      <alignment horizontal="left" vertical="center" wrapText="1"/>
    </xf>
    <xf numFmtId="49" fontId="9" fillId="0" borderId="2" xfId="0" applyNumberFormat="1" applyFont="1" applyBorder="1" applyAlignment="1">
      <alignment horizontal="left" vertical="center" wrapText="1"/>
    </xf>
    <xf numFmtId="49" fontId="9" fillId="0" borderId="4" xfId="0" applyNumberFormat="1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</cellXfs>
  <cellStyles count="5">
    <cellStyle name="Moeda" xfId="4" builtinId="4"/>
    <cellStyle name="Normal" xfId="0" builtinId="0"/>
    <cellStyle name="Normal 11" xfId="2" xr:uid="{40CE9499-7A25-4A5D-BB1D-B79E9C9B586F}"/>
    <cellStyle name="Porcentagem 2" xfId="1" xr:uid="{424246D5-DFD9-4F43-97A7-E233E31806D6}"/>
    <cellStyle name="TableStyleLight1" xfId="3" xr:uid="{CFB3FCB4-B313-4127-ABA8-6C8EF73E1637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990600</xdr:colOff>
      <xdr:row>0</xdr:row>
      <xdr:rowOff>87630</xdr:rowOff>
    </xdr:from>
    <xdr:to>
      <xdr:col>0</xdr:col>
      <xdr:colOff>1885950</xdr:colOff>
      <xdr:row>0</xdr:row>
      <xdr:rowOff>1005840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5F49EF7F-9627-495F-AD7D-FAA7566BF7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0600" y="87630"/>
          <a:ext cx="895350" cy="90868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1005840</xdr:colOff>
      <xdr:row>0</xdr:row>
      <xdr:rowOff>24766</xdr:rowOff>
    </xdr:from>
    <xdr:to>
      <xdr:col>0</xdr:col>
      <xdr:colOff>1905000</xdr:colOff>
      <xdr:row>0</xdr:row>
      <xdr:rowOff>979171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B22B484F-AEAF-4B56-AC76-1AA6FCE500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5840" y="24766"/>
          <a:ext cx="899160" cy="9563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C433F0-2E95-4314-8076-1055D9BE6951}">
  <dimension ref="A1:J273"/>
  <sheetViews>
    <sheetView tabSelected="1" zoomScaleNormal="100" workbookViewId="0">
      <selection activeCell="J5" sqref="J5"/>
    </sheetView>
  </sheetViews>
  <sheetFormatPr defaultRowHeight="14.25" x14ac:dyDescent="0.2"/>
  <cols>
    <col min="1" max="2" width="10" bestFit="1" customWidth="1"/>
    <col min="3" max="3" width="13.25" bestFit="1" customWidth="1"/>
    <col min="4" max="4" width="60" bestFit="1" customWidth="1"/>
    <col min="5" max="5" width="8" bestFit="1" customWidth="1"/>
    <col min="6" max="6" width="17.5" customWidth="1"/>
    <col min="7" max="8" width="13" bestFit="1" customWidth="1"/>
    <col min="9" max="9" width="16.625" bestFit="1" customWidth="1"/>
    <col min="10" max="10" width="13" bestFit="1" customWidth="1"/>
  </cols>
  <sheetData>
    <row r="1" spans="1:10" ht="15" x14ac:dyDescent="0.2">
      <c r="A1" s="30"/>
      <c r="B1" s="30"/>
      <c r="C1" s="30"/>
      <c r="D1" s="30" t="s">
        <v>95</v>
      </c>
      <c r="E1" s="54" t="s">
        <v>45</v>
      </c>
      <c r="F1" s="54"/>
      <c r="G1" s="54" t="s">
        <v>46</v>
      </c>
      <c r="H1" s="54"/>
      <c r="I1" s="54" t="s">
        <v>47</v>
      </c>
      <c r="J1" s="54"/>
    </row>
    <row r="2" spans="1:10" ht="94.9" customHeight="1" x14ac:dyDescent="0.2">
      <c r="A2" s="31"/>
      <c r="B2" s="31"/>
      <c r="C2" s="31"/>
      <c r="D2" s="31" t="s">
        <v>48</v>
      </c>
      <c r="E2" s="55"/>
      <c r="F2" s="55"/>
      <c r="G2" s="56"/>
      <c r="H2" s="56"/>
      <c r="I2" s="56"/>
      <c r="J2" s="56"/>
    </row>
    <row r="3" spans="1:10" ht="19.899999999999999" customHeight="1" x14ac:dyDescent="0.2">
      <c r="A3" s="61" t="s">
        <v>96</v>
      </c>
      <c r="B3" s="62"/>
      <c r="C3" s="62"/>
      <c r="D3" s="62"/>
      <c r="E3" s="62"/>
      <c r="F3" s="62"/>
      <c r="G3" s="62"/>
      <c r="H3" s="62"/>
      <c r="I3" s="62"/>
      <c r="J3" s="62"/>
    </row>
    <row r="4" spans="1:10" ht="30" customHeight="1" x14ac:dyDescent="0.2">
      <c r="A4" s="32" t="s">
        <v>49</v>
      </c>
      <c r="B4" s="33" t="s">
        <v>97</v>
      </c>
      <c r="C4" s="32" t="s">
        <v>98</v>
      </c>
      <c r="D4" s="32" t="s">
        <v>50</v>
      </c>
      <c r="E4" s="43" t="s">
        <v>99</v>
      </c>
      <c r="F4" s="33" t="s">
        <v>100</v>
      </c>
      <c r="G4" s="33" t="s">
        <v>101</v>
      </c>
      <c r="H4" s="33" t="s">
        <v>102</v>
      </c>
      <c r="I4" s="33" t="s">
        <v>51</v>
      </c>
      <c r="J4" s="33" t="s">
        <v>52</v>
      </c>
    </row>
    <row r="5" spans="1:10" ht="24" customHeight="1" x14ac:dyDescent="0.2">
      <c r="A5" s="34" t="s">
        <v>53</v>
      </c>
      <c r="B5" s="34"/>
      <c r="C5" s="34"/>
      <c r="D5" s="34" t="s">
        <v>54</v>
      </c>
      <c r="E5" s="34"/>
      <c r="F5" s="51"/>
      <c r="G5" s="49"/>
      <c r="H5" s="49"/>
      <c r="I5" s="41"/>
      <c r="J5" s="35"/>
    </row>
    <row r="6" spans="1:10" ht="25.9" customHeight="1" x14ac:dyDescent="0.2">
      <c r="A6" s="45" t="s">
        <v>103</v>
      </c>
      <c r="B6" s="46" t="s">
        <v>104</v>
      </c>
      <c r="C6" s="45" t="s">
        <v>105</v>
      </c>
      <c r="D6" s="45" t="s">
        <v>106</v>
      </c>
      <c r="E6" s="47" t="s">
        <v>107</v>
      </c>
      <c r="F6" s="52">
        <v>3</v>
      </c>
      <c r="G6" s="50"/>
      <c r="H6" s="50"/>
      <c r="I6" s="50"/>
      <c r="J6" s="48"/>
    </row>
    <row r="7" spans="1:10" ht="25.9" customHeight="1" x14ac:dyDescent="0.2">
      <c r="A7" s="45" t="s">
        <v>108</v>
      </c>
      <c r="B7" s="46" t="s">
        <v>109</v>
      </c>
      <c r="C7" s="45" t="s">
        <v>105</v>
      </c>
      <c r="D7" s="45" t="s">
        <v>110</v>
      </c>
      <c r="E7" s="47" t="s">
        <v>107</v>
      </c>
      <c r="F7" s="52">
        <v>3</v>
      </c>
      <c r="G7" s="50"/>
      <c r="H7" s="50"/>
      <c r="I7" s="50"/>
      <c r="J7" s="48"/>
    </row>
    <row r="8" spans="1:10" ht="25.9" customHeight="1" x14ac:dyDescent="0.2">
      <c r="A8" s="45" t="s">
        <v>111</v>
      </c>
      <c r="B8" s="46" t="s">
        <v>112</v>
      </c>
      <c r="C8" s="45" t="s">
        <v>105</v>
      </c>
      <c r="D8" s="45" t="s">
        <v>113</v>
      </c>
      <c r="E8" s="47" t="s">
        <v>107</v>
      </c>
      <c r="F8" s="52">
        <v>3</v>
      </c>
      <c r="G8" s="50"/>
      <c r="H8" s="50"/>
      <c r="I8" s="50"/>
      <c r="J8" s="48"/>
    </row>
    <row r="9" spans="1:10" ht="25.9" customHeight="1" x14ac:dyDescent="0.2">
      <c r="A9" s="45" t="s">
        <v>114</v>
      </c>
      <c r="B9" s="46" t="s">
        <v>115</v>
      </c>
      <c r="C9" s="45" t="s">
        <v>105</v>
      </c>
      <c r="D9" s="45" t="s">
        <v>116</v>
      </c>
      <c r="E9" s="47" t="s">
        <v>107</v>
      </c>
      <c r="F9" s="52">
        <v>3</v>
      </c>
      <c r="G9" s="50"/>
      <c r="H9" s="50"/>
      <c r="I9" s="50"/>
      <c r="J9" s="48"/>
    </row>
    <row r="10" spans="1:10" ht="24" customHeight="1" x14ac:dyDescent="0.2">
      <c r="A10" s="34" t="s">
        <v>55</v>
      </c>
      <c r="B10" s="34"/>
      <c r="C10" s="34"/>
      <c r="D10" s="34" t="s">
        <v>56</v>
      </c>
      <c r="E10" s="34"/>
      <c r="F10" s="51"/>
      <c r="G10" s="49"/>
      <c r="H10" s="49"/>
      <c r="I10" s="41"/>
      <c r="J10" s="35"/>
    </row>
    <row r="11" spans="1:10" ht="52.15" customHeight="1" x14ac:dyDescent="0.2">
      <c r="A11" s="45" t="s">
        <v>117</v>
      </c>
      <c r="B11" s="46" t="s">
        <v>118</v>
      </c>
      <c r="C11" s="45" t="s">
        <v>105</v>
      </c>
      <c r="D11" s="45" t="s">
        <v>119</v>
      </c>
      <c r="E11" s="47" t="s">
        <v>107</v>
      </c>
      <c r="F11" s="52">
        <v>2.5</v>
      </c>
      <c r="G11" s="50"/>
      <c r="H11" s="50"/>
      <c r="I11" s="50"/>
      <c r="J11" s="48"/>
    </row>
    <row r="12" spans="1:10" ht="24" customHeight="1" x14ac:dyDescent="0.2">
      <c r="A12" s="45" t="s">
        <v>120</v>
      </c>
      <c r="B12" s="46" t="s">
        <v>121</v>
      </c>
      <c r="C12" s="45" t="s">
        <v>105</v>
      </c>
      <c r="D12" s="45" t="s">
        <v>122</v>
      </c>
      <c r="E12" s="47" t="s">
        <v>123</v>
      </c>
      <c r="F12" s="52">
        <v>1</v>
      </c>
      <c r="G12" s="50"/>
      <c r="H12" s="50"/>
      <c r="I12" s="50"/>
      <c r="J12" s="48"/>
    </row>
    <row r="13" spans="1:10" ht="24" customHeight="1" x14ac:dyDescent="0.2">
      <c r="A13" s="45" t="s">
        <v>124</v>
      </c>
      <c r="B13" s="46" t="s">
        <v>125</v>
      </c>
      <c r="C13" s="45" t="s">
        <v>105</v>
      </c>
      <c r="D13" s="45" t="s">
        <v>126</v>
      </c>
      <c r="E13" s="47" t="s">
        <v>123</v>
      </c>
      <c r="F13" s="52">
        <v>42</v>
      </c>
      <c r="G13" s="50"/>
      <c r="H13" s="50"/>
      <c r="I13" s="50"/>
      <c r="J13" s="48"/>
    </row>
    <row r="14" spans="1:10" ht="24" customHeight="1" x14ac:dyDescent="0.2">
      <c r="A14" s="34" t="s">
        <v>57</v>
      </c>
      <c r="B14" s="34"/>
      <c r="C14" s="34"/>
      <c r="D14" s="34" t="s">
        <v>58</v>
      </c>
      <c r="E14" s="34"/>
      <c r="F14" s="51"/>
      <c r="G14" s="49"/>
      <c r="H14" s="49"/>
      <c r="I14" s="41"/>
      <c r="J14" s="35"/>
    </row>
    <row r="15" spans="1:10" ht="25.9" customHeight="1" x14ac:dyDescent="0.2">
      <c r="A15" s="45" t="s">
        <v>127</v>
      </c>
      <c r="B15" s="46" t="s">
        <v>128</v>
      </c>
      <c r="C15" s="45" t="s">
        <v>105</v>
      </c>
      <c r="D15" s="45" t="s">
        <v>129</v>
      </c>
      <c r="E15" s="47" t="s">
        <v>130</v>
      </c>
      <c r="F15" s="52">
        <v>134.75</v>
      </c>
      <c r="G15" s="50"/>
      <c r="H15" s="50"/>
      <c r="I15" s="50"/>
      <c r="J15" s="48"/>
    </row>
    <row r="16" spans="1:10" ht="25.9" customHeight="1" x14ac:dyDescent="0.2">
      <c r="A16" s="45" t="s">
        <v>131</v>
      </c>
      <c r="B16" s="46" t="s">
        <v>132</v>
      </c>
      <c r="C16" s="45" t="s">
        <v>105</v>
      </c>
      <c r="D16" s="45" t="s">
        <v>133</v>
      </c>
      <c r="E16" s="47" t="s">
        <v>123</v>
      </c>
      <c r="F16" s="52">
        <v>265.5</v>
      </c>
      <c r="G16" s="50"/>
      <c r="H16" s="50"/>
      <c r="I16" s="50"/>
      <c r="J16" s="48"/>
    </row>
    <row r="17" spans="1:10" ht="39" customHeight="1" x14ac:dyDescent="0.2">
      <c r="A17" s="45" t="s">
        <v>134</v>
      </c>
      <c r="B17" s="46" t="s">
        <v>135</v>
      </c>
      <c r="C17" s="45" t="s">
        <v>105</v>
      </c>
      <c r="D17" s="45" t="s">
        <v>136</v>
      </c>
      <c r="E17" s="47" t="s">
        <v>130</v>
      </c>
      <c r="F17" s="52">
        <v>0.78</v>
      </c>
      <c r="G17" s="50"/>
      <c r="H17" s="50"/>
      <c r="I17" s="50"/>
      <c r="J17" s="48"/>
    </row>
    <row r="18" spans="1:10" ht="39" customHeight="1" x14ac:dyDescent="0.2">
      <c r="A18" s="45" t="s">
        <v>137</v>
      </c>
      <c r="B18" s="46" t="s">
        <v>138</v>
      </c>
      <c r="C18" s="45" t="s">
        <v>105</v>
      </c>
      <c r="D18" s="45" t="s">
        <v>139</v>
      </c>
      <c r="E18" s="47" t="s">
        <v>123</v>
      </c>
      <c r="F18" s="52">
        <v>776.98</v>
      </c>
      <c r="G18" s="50"/>
      <c r="H18" s="50"/>
      <c r="I18" s="50"/>
      <c r="J18" s="48"/>
    </row>
    <row r="19" spans="1:10" ht="25.9" customHeight="1" x14ac:dyDescent="0.2">
      <c r="A19" s="45" t="s">
        <v>140</v>
      </c>
      <c r="B19" s="46" t="s">
        <v>141</v>
      </c>
      <c r="C19" s="45" t="s">
        <v>105</v>
      </c>
      <c r="D19" s="45" t="s">
        <v>142</v>
      </c>
      <c r="E19" s="47" t="s">
        <v>143</v>
      </c>
      <c r="F19" s="52">
        <v>675.68</v>
      </c>
      <c r="G19" s="50"/>
      <c r="H19" s="50"/>
      <c r="I19" s="50"/>
      <c r="J19" s="48"/>
    </row>
    <row r="20" spans="1:10" ht="25.9" customHeight="1" x14ac:dyDescent="0.2">
      <c r="A20" s="45" t="s">
        <v>144</v>
      </c>
      <c r="B20" s="46" t="s">
        <v>145</v>
      </c>
      <c r="C20" s="45" t="s">
        <v>105</v>
      </c>
      <c r="D20" s="45" t="s">
        <v>146</v>
      </c>
      <c r="E20" s="47" t="s">
        <v>147</v>
      </c>
      <c r="F20" s="52">
        <v>52</v>
      </c>
      <c r="G20" s="50"/>
      <c r="H20" s="50"/>
      <c r="I20" s="50"/>
      <c r="J20" s="48"/>
    </row>
    <row r="21" spans="1:10" ht="25.9" customHeight="1" x14ac:dyDescent="0.2">
      <c r="A21" s="45" t="s">
        <v>148</v>
      </c>
      <c r="B21" s="46" t="s">
        <v>149</v>
      </c>
      <c r="C21" s="45" t="s">
        <v>105</v>
      </c>
      <c r="D21" s="45" t="s">
        <v>150</v>
      </c>
      <c r="E21" s="47" t="s">
        <v>143</v>
      </c>
      <c r="F21" s="52">
        <v>156</v>
      </c>
      <c r="G21" s="50"/>
      <c r="H21" s="50"/>
      <c r="I21" s="50"/>
      <c r="J21" s="48"/>
    </row>
    <row r="22" spans="1:10" ht="25.9" customHeight="1" x14ac:dyDescent="0.2">
      <c r="A22" s="45" t="s">
        <v>151</v>
      </c>
      <c r="B22" s="46" t="s">
        <v>152</v>
      </c>
      <c r="C22" s="45" t="s">
        <v>105</v>
      </c>
      <c r="D22" s="45" t="s">
        <v>153</v>
      </c>
      <c r="E22" s="47" t="s">
        <v>123</v>
      </c>
      <c r="F22" s="52">
        <v>296.63</v>
      </c>
      <c r="G22" s="50"/>
      <c r="H22" s="50"/>
      <c r="I22" s="50"/>
      <c r="J22" s="48"/>
    </row>
    <row r="23" spans="1:10" ht="25.9" customHeight="1" x14ac:dyDescent="0.2">
      <c r="A23" s="45" t="s">
        <v>154</v>
      </c>
      <c r="B23" s="46" t="s">
        <v>155</v>
      </c>
      <c r="C23" s="45" t="s">
        <v>105</v>
      </c>
      <c r="D23" s="45" t="s">
        <v>156</v>
      </c>
      <c r="E23" s="47" t="s">
        <v>147</v>
      </c>
      <c r="F23" s="52">
        <v>30</v>
      </c>
      <c r="G23" s="50"/>
      <c r="H23" s="50"/>
      <c r="I23" s="50"/>
      <c r="J23" s="48"/>
    </row>
    <row r="24" spans="1:10" ht="25.9" customHeight="1" x14ac:dyDescent="0.2">
      <c r="A24" s="45" t="s">
        <v>157</v>
      </c>
      <c r="B24" s="46" t="s">
        <v>158</v>
      </c>
      <c r="C24" s="45" t="s">
        <v>105</v>
      </c>
      <c r="D24" s="45" t="s">
        <v>159</v>
      </c>
      <c r="E24" s="47" t="s">
        <v>123</v>
      </c>
      <c r="F24" s="52">
        <v>19.739999999999998</v>
      </c>
      <c r="G24" s="50"/>
      <c r="H24" s="50"/>
      <c r="I24" s="50"/>
      <c r="J24" s="48"/>
    </row>
    <row r="25" spans="1:10" ht="25.9" customHeight="1" x14ac:dyDescent="0.2">
      <c r="A25" s="45" t="s">
        <v>160</v>
      </c>
      <c r="B25" s="46" t="s">
        <v>161</v>
      </c>
      <c r="C25" s="45" t="s">
        <v>105</v>
      </c>
      <c r="D25" s="45" t="s">
        <v>162</v>
      </c>
      <c r="E25" s="47" t="s">
        <v>147</v>
      </c>
      <c r="F25" s="52">
        <v>21</v>
      </c>
      <c r="G25" s="50"/>
      <c r="H25" s="50"/>
      <c r="I25" s="50"/>
      <c r="J25" s="48"/>
    </row>
    <row r="26" spans="1:10" ht="25.9" customHeight="1" x14ac:dyDescent="0.2">
      <c r="A26" s="45" t="s">
        <v>163</v>
      </c>
      <c r="B26" s="46" t="s">
        <v>164</v>
      </c>
      <c r="C26" s="45" t="s">
        <v>105</v>
      </c>
      <c r="D26" s="45" t="s">
        <v>165</v>
      </c>
      <c r="E26" s="47" t="s">
        <v>147</v>
      </c>
      <c r="F26" s="52">
        <v>36</v>
      </c>
      <c r="G26" s="50"/>
      <c r="H26" s="50"/>
      <c r="I26" s="50"/>
      <c r="J26" s="48"/>
    </row>
    <row r="27" spans="1:10" ht="25.9" customHeight="1" x14ac:dyDescent="0.2">
      <c r="A27" s="45" t="s">
        <v>166</v>
      </c>
      <c r="B27" s="46" t="s">
        <v>167</v>
      </c>
      <c r="C27" s="45" t="s">
        <v>105</v>
      </c>
      <c r="D27" s="45" t="s">
        <v>168</v>
      </c>
      <c r="E27" s="47" t="s">
        <v>147</v>
      </c>
      <c r="F27" s="52">
        <v>8</v>
      </c>
      <c r="G27" s="50"/>
      <c r="H27" s="50"/>
      <c r="I27" s="50"/>
      <c r="J27" s="48"/>
    </row>
    <row r="28" spans="1:10" ht="25.9" customHeight="1" x14ac:dyDescent="0.2">
      <c r="A28" s="45" t="s">
        <v>169</v>
      </c>
      <c r="B28" s="46" t="s">
        <v>170</v>
      </c>
      <c r="C28" s="45" t="s">
        <v>105</v>
      </c>
      <c r="D28" s="45" t="s">
        <v>171</v>
      </c>
      <c r="E28" s="47" t="s">
        <v>123</v>
      </c>
      <c r="F28" s="52">
        <v>5.04</v>
      </c>
      <c r="G28" s="50"/>
      <c r="H28" s="50"/>
      <c r="I28" s="50"/>
      <c r="J28" s="48"/>
    </row>
    <row r="29" spans="1:10" ht="39" customHeight="1" x14ac:dyDescent="0.2">
      <c r="A29" s="45" t="s">
        <v>172</v>
      </c>
      <c r="B29" s="46" t="s">
        <v>173</v>
      </c>
      <c r="C29" s="45" t="s">
        <v>105</v>
      </c>
      <c r="D29" s="45" t="s">
        <v>174</v>
      </c>
      <c r="E29" s="47" t="s">
        <v>143</v>
      </c>
      <c r="F29" s="52">
        <v>203.15</v>
      </c>
      <c r="G29" s="50"/>
      <c r="H29" s="50"/>
      <c r="I29" s="50"/>
      <c r="J29" s="48"/>
    </row>
    <row r="30" spans="1:10" ht="24" customHeight="1" x14ac:dyDescent="0.2">
      <c r="A30" s="45" t="s">
        <v>175</v>
      </c>
      <c r="B30" s="46" t="s">
        <v>176</v>
      </c>
      <c r="C30" s="45" t="s">
        <v>177</v>
      </c>
      <c r="D30" s="45" t="s">
        <v>178</v>
      </c>
      <c r="E30" s="47" t="s">
        <v>147</v>
      </c>
      <c r="F30" s="52">
        <v>4</v>
      </c>
      <c r="G30" s="50"/>
      <c r="H30" s="50"/>
      <c r="I30" s="50"/>
      <c r="J30" s="48"/>
    </row>
    <row r="31" spans="1:10" ht="24" customHeight="1" x14ac:dyDescent="0.2">
      <c r="A31" s="34" t="s">
        <v>59</v>
      </c>
      <c r="B31" s="34"/>
      <c r="C31" s="34"/>
      <c r="D31" s="34" t="s">
        <v>60</v>
      </c>
      <c r="E31" s="34"/>
      <c r="F31" s="51"/>
      <c r="G31" s="49"/>
      <c r="H31" s="49"/>
      <c r="I31" s="41"/>
      <c r="J31" s="35"/>
    </row>
    <row r="32" spans="1:10" ht="25.9" customHeight="1" x14ac:dyDescent="0.2">
      <c r="A32" s="45" t="s">
        <v>179</v>
      </c>
      <c r="B32" s="46" t="s">
        <v>180</v>
      </c>
      <c r="C32" s="45" t="s">
        <v>105</v>
      </c>
      <c r="D32" s="45" t="s">
        <v>181</v>
      </c>
      <c r="E32" s="47" t="s">
        <v>143</v>
      </c>
      <c r="F32" s="52">
        <v>2</v>
      </c>
      <c r="G32" s="50"/>
      <c r="H32" s="50"/>
      <c r="I32" s="50"/>
      <c r="J32" s="48"/>
    </row>
    <row r="33" spans="1:10" ht="24" customHeight="1" x14ac:dyDescent="0.2">
      <c r="A33" s="45" t="s">
        <v>182</v>
      </c>
      <c r="B33" s="46" t="s">
        <v>183</v>
      </c>
      <c r="C33" s="45" t="s">
        <v>177</v>
      </c>
      <c r="D33" s="45" t="s">
        <v>184</v>
      </c>
      <c r="E33" s="47" t="s">
        <v>130</v>
      </c>
      <c r="F33" s="52">
        <v>0.17</v>
      </c>
      <c r="G33" s="50"/>
      <c r="H33" s="50"/>
      <c r="I33" s="50"/>
      <c r="J33" s="48"/>
    </row>
    <row r="34" spans="1:10" ht="25.9" customHeight="1" x14ac:dyDescent="0.2">
      <c r="A34" s="45" t="s">
        <v>185</v>
      </c>
      <c r="B34" s="46" t="s">
        <v>186</v>
      </c>
      <c r="C34" s="45" t="s">
        <v>177</v>
      </c>
      <c r="D34" s="45" t="s">
        <v>187</v>
      </c>
      <c r="E34" s="47" t="s">
        <v>123</v>
      </c>
      <c r="F34" s="52">
        <v>20</v>
      </c>
      <c r="G34" s="50"/>
      <c r="H34" s="50"/>
      <c r="I34" s="50"/>
      <c r="J34" s="48"/>
    </row>
    <row r="35" spans="1:10" ht="25.9" customHeight="1" x14ac:dyDescent="0.2">
      <c r="A35" s="45" t="s">
        <v>188</v>
      </c>
      <c r="B35" s="46" t="s">
        <v>189</v>
      </c>
      <c r="C35" s="45" t="s">
        <v>190</v>
      </c>
      <c r="D35" s="45" t="s">
        <v>191</v>
      </c>
      <c r="E35" s="47" t="s">
        <v>192</v>
      </c>
      <c r="F35" s="52">
        <v>1</v>
      </c>
      <c r="G35" s="50"/>
      <c r="H35" s="50"/>
      <c r="I35" s="50"/>
      <c r="J35" s="48"/>
    </row>
    <row r="36" spans="1:10" ht="52.15" customHeight="1" x14ac:dyDescent="0.2">
      <c r="A36" s="45" t="s">
        <v>193</v>
      </c>
      <c r="B36" s="46" t="s">
        <v>194</v>
      </c>
      <c r="C36" s="45" t="s">
        <v>105</v>
      </c>
      <c r="D36" s="45" t="s">
        <v>195</v>
      </c>
      <c r="E36" s="47" t="s">
        <v>123</v>
      </c>
      <c r="F36" s="52">
        <v>6.25</v>
      </c>
      <c r="G36" s="50"/>
      <c r="H36" s="50"/>
      <c r="I36" s="50"/>
      <c r="J36" s="48"/>
    </row>
    <row r="37" spans="1:10" ht="24" customHeight="1" x14ac:dyDescent="0.2">
      <c r="A37" s="34" t="s">
        <v>61</v>
      </c>
      <c r="B37" s="34"/>
      <c r="C37" s="34"/>
      <c r="D37" s="34" t="s">
        <v>62</v>
      </c>
      <c r="E37" s="34"/>
      <c r="F37" s="51"/>
      <c r="G37" s="49"/>
      <c r="H37" s="49"/>
      <c r="I37" s="41"/>
      <c r="J37" s="35"/>
    </row>
    <row r="38" spans="1:10" ht="52.15" customHeight="1" x14ac:dyDescent="0.2">
      <c r="A38" s="45" t="s">
        <v>196</v>
      </c>
      <c r="B38" s="46" t="s">
        <v>197</v>
      </c>
      <c r="C38" s="45" t="s">
        <v>105</v>
      </c>
      <c r="D38" s="45" t="s">
        <v>198</v>
      </c>
      <c r="E38" s="47" t="s">
        <v>123</v>
      </c>
      <c r="F38" s="52">
        <v>210.6</v>
      </c>
      <c r="G38" s="50"/>
      <c r="H38" s="50"/>
      <c r="I38" s="50"/>
      <c r="J38" s="48"/>
    </row>
    <row r="39" spans="1:10" ht="52.15" customHeight="1" x14ac:dyDescent="0.2">
      <c r="A39" s="45" t="s">
        <v>199</v>
      </c>
      <c r="B39" s="46" t="s">
        <v>200</v>
      </c>
      <c r="C39" s="45" t="s">
        <v>105</v>
      </c>
      <c r="D39" s="45" t="s">
        <v>201</v>
      </c>
      <c r="E39" s="47" t="s">
        <v>123</v>
      </c>
      <c r="F39" s="52">
        <v>421.2</v>
      </c>
      <c r="G39" s="50"/>
      <c r="H39" s="50"/>
      <c r="I39" s="50"/>
      <c r="J39" s="48"/>
    </row>
    <row r="40" spans="1:10" ht="64.900000000000006" customHeight="1" x14ac:dyDescent="0.2">
      <c r="A40" s="45" t="s">
        <v>202</v>
      </c>
      <c r="B40" s="46" t="s">
        <v>203</v>
      </c>
      <c r="C40" s="45" t="s">
        <v>105</v>
      </c>
      <c r="D40" s="45" t="s">
        <v>204</v>
      </c>
      <c r="E40" s="47" t="s">
        <v>123</v>
      </c>
      <c r="F40" s="52">
        <v>421.2</v>
      </c>
      <c r="G40" s="50"/>
      <c r="H40" s="50"/>
      <c r="I40" s="50"/>
      <c r="J40" s="48"/>
    </row>
    <row r="41" spans="1:10" ht="25.9" customHeight="1" x14ac:dyDescent="0.2">
      <c r="A41" s="45" t="s">
        <v>205</v>
      </c>
      <c r="B41" s="46" t="s">
        <v>206</v>
      </c>
      <c r="C41" s="45" t="s">
        <v>105</v>
      </c>
      <c r="D41" s="45" t="s">
        <v>207</v>
      </c>
      <c r="E41" s="47" t="s">
        <v>123</v>
      </c>
      <c r="F41" s="52">
        <v>296.63</v>
      </c>
      <c r="G41" s="50"/>
      <c r="H41" s="50"/>
      <c r="I41" s="50"/>
      <c r="J41" s="48"/>
    </row>
    <row r="42" spans="1:10" ht="25.9" customHeight="1" x14ac:dyDescent="0.2">
      <c r="A42" s="45" t="s">
        <v>208</v>
      </c>
      <c r="B42" s="46" t="s">
        <v>209</v>
      </c>
      <c r="C42" s="45" t="s">
        <v>105</v>
      </c>
      <c r="D42" s="45" t="s">
        <v>210</v>
      </c>
      <c r="E42" s="47" t="s">
        <v>143</v>
      </c>
      <c r="F42" s="52">
        <v>638</v>
      </c>
      <c r="G42" s="50"/>
      <c r="H42" s="50"/>
      <c r="I42" s="50"/>
      <c r="J42" s="48"/>
    </row>
    <row r="43" spans="1:10" ht="24" customHeight="1" x14ac:dyDescent="0.2">
      <c r="A43" s="34" t="s">
        <v>63</v>
      </c>
      <c r="B43" s="34"/>
      <c r="C43" s="34"/>
      <c r="D43" s="34" t="s">
        <v>0</v>
      </c>
      <c r="E43" s="34"/>
      <c r="F43" s="51"/>
      <c r="G43" s="49"/>
      <c r="H43" s="49"/>
      <c r="I43" s="41"/>
      <c r="J43" s="35"/>
    </row>
    <row r="44" spans="1:10" ht="25.9" customHeight="1" x14ac:dyDescent="0.2">
      <c r="A44" s="45" t="s">
        <v>211</v>
      </c>
      <c r="B44" s="46" t="s">
        <v>212</v>
      </c>
      <c r="C44" s="45" t="s">
        <v>213</v>
      </c>
      <c r="D44" s="45" t="s">
        <v>214</v>
      </c>
      <c r="E44" s="47" t="s">
        <v>42</v>
      </c>
      <c r="F44" s="52">
        <v>271.77</v>
      </c>
      <c r="G44" s="50"/>
      <c r="H44" s="50"/>
      <c r="I44" s="50"/>
      <c r="J44" s="48"/>
    </row>
    <row r="45" spans="1:10" ht="39" customHeight="1" x14ac:dyDescent="0.2">
      <c r="A45" s="45" t="s">
        <v>215</v>
      </c>
      <c r="B45" s="46" t="s">
        <v>216</v>
      </c>
      <c r="C45" s="45" t="s">
        <v>190</v>
      </c>
      <c r="D45" s="45" t="s">
        <v>217</v>
      </c>
      <c r="E45" s="47" t="s">
        <v>123</v>
      </c>
      <c r="F45" s="52">
        <v>443.54</v>
      </c>
      <c r="G45" s="50"/>
      <c r="H45" s="50"/>
      <c r="I45" s="50"/>
      <c r="J45" s="48"/>
    </row>
    <row r="46" spans="1:10" ht="25.9" customHeight="1" x14ac:dyDescent="0.2">
      <c r="A46" s="45" t="s">
        <v>218</v>
      </c>
      <c r="B46" s="46" t="s">
        <v>219</v>
      </c>
      <c r="C46" s="45" t="s">
        <v>213</v>
      </c>
      <c r="D46" s="45" t="s">
        <v>220</v>
      </c>
      <c r="E46" s="47" t="s">
        <v>42</v>
      </c>
      <c r="F46" s="52">
        <v>54.28</v>
      </c>
      <c r="G46" s="50"/>
      <c r="H46" s="50"/>
      <c r="I46" s="50"/>
      <c r="J46" s="48"/>
    </row>
    <row r="47" spans="1:10" ht="25.9" customHeight="1" x14ac:dyDescent="0.2">
      <c r="A47" s="45" t="s">
        <v>221</v>
      </c>
      <c r="B47" s="46" t="s">
        <v>222</v>
      </c>
      <c r="C47" s="45" t="s">
        <v>190</v>
      </c>
      <c r="D47" s="45" t="s">
        <v>223</v>
      </c>
      <c r="E47" s="47" t="s">
        <v>123</v>
      </c>
      <c r="F47" s="52">
        <v>20.96</v>
      </c>
      <c r="G47" s="50"/>
      <c r="H47" s="50"/>
      <c r="I47" s="50"/>
      <c r="J47" s="48"/>
    </row>
    <row r="48" spans="1:10" ht="24" customHeight="1" x14ac:dyDescent="0.2">
      <c r="A48" s="45" t="s">
        <v>224</v>
      </c>
      <c r="B48" s="46" t="s">
        <v>225</v>
      </c>
      <c r="C48" s="45" t="s">
        <v>105</v>
      </c>
      <c r="D48" s="45" t="s">
        <v>226</v>
      </c>
      <c r="E48" s="47" t="s">
        <v>143</v>
      </c>
      <c r="F48" s="52">
        <v>725.14</v>
      </c>
      <c r="G48" s="50"/>
      <c r="H48" s="50"/>
      <c r="I48" s="50"/>
      <c r="J48" s="48"/>
    </row>
    <row r="49" spans="1:10" ht="24" customHeight="1" x14ac:dyDescent="0.2">
      <c r="A49" s="34" t="s">
        <v>64</v>
      </c>
      <c r="B49" s="34"/>
      <c r="C49" s="34"/>
      <c r="D49" s="34" t="s">
        <v>65</v>
      </c>
      <c r="E49" s="34"/>
      <c r="F49" s="51"/>
      <c r="G49" s="49"/>
      <c r="H49" s="49"/>
      <c r="I49" s="41"/>
      <c r="J49" s="35"/>
    </row>
    <row r="50" spans="1:10" ht="25.9" customHeight="1" x14ac:dyDescent="0.2">
      <c r="A50" s="45" t="s">
        <v>227</v>
      </c>
      <c r="B50" s="46" t="s">
        <v>228</v>
      </c>
      <c r="C50" s="45" t="s">
        <v>105</v>
      </c>
      <c r="D50" s="45" t="s">
        <v>229</v>
      </c>
      <c r="E50" s="47" t="s">
        <v>147</v>
      </c>
      <c r="F50" s="52">
        <v>2</v>
      </c>
      <c r="G50" s="50"/>
      <c r="H50" s="50"/>
      <c r="I50" s="50"/>
      <c r="J50" s="48"/>
    </row>
    <row r="51" spans="1:10" ht="39" customHeight="1" x14ac:dyDescent="0.2">
      <c r="A51" s="45" t="s">
        <v>230</v>
      </c>
      <c r="B51" s="46" t="s">
        <v>231</v>
      </c>
      <c r="C51" s="45" t="s">
        <v>105</v>
      </c>
      <c r="D51" s="45" t="s">
        <v>232</v>
      </c>
      <c r="E51" s="47" t="s">
        <v>147</v>
      </c>
      <c r="F51" s="52">
        <v>14</v>
      </c>
      <c r="G51" s="50"/>
      <c r="H51" s="50"/>
      <c r="I51" s="50"/>
      <c r="J51" s="48"/>
    </row>
    <row r="52" spans="1:10" ht="52.15" customHeight="1" x14ac:dyDescent="0.2">
      <c r="A52" s="45" t="s">
        <v>233</v>
      </c>
      <c r="B52" s="46" t="s">
        <v>234</v>
      </c>
      <c r="C52" s="45" t="s">
        <v>105</v>
      </c>
      <c r="D52" s="45" t="s">
        <v>235</v>
      </c>
      <c r="E52" s="47" t="s">
        <v>123</v>
      </c>
      <c r="F52" s="52">
        <v>1</v>
      </c>
      <c r="G52" s="50"/>
      <c r="H52" s="50"/>
      <c r="I52" s="50"/>
      <c r="J52" s="48"/>
    </row>
    <row r="53" spans="1:10" ht="52.15" customHeight="1" x14ac:dyDescent="0.2">
      <c r="A53" s="45" t="s">
        <v>236</v>
      </c>
      <c r="B53" s="46" t="s">
        <v>237</v>
      </c>
      <c r="C53" s="45" t="s">
        <v>105</v>
      </c>
      <c r="D53" s="45" t="s">
        <v>238</v>
      </c>
      <c r="E53" s="47" t="s">
        <v>123</v>
      </c>
      <c r="F53" s="52">
        <v>1</v>
      </c>
      <c r="G53" s="50"/>
      <c r="H53" s="50"/>
      <c r="I53" s="50"/>
      <c r="J53" s="48"/>
    </row>
    <row r="54" spans="1:10" ht="39" customHeight="1" x14ac:dyDescent="0.2">
      <c r="A54" s="45" t="s">
        <v>239</v>
      </c>
      <c r="B54" s="46" t="s">
        <v>240</v>
      </c>
      <c r="C54" s="45" t="s">
        <v>105</v>
      </c>
      <c r="D54" s="45" t="s">
        <v>241</v>
      </c>
      <c r="E54" s="47" t="s">
        <v>147</v>
      </c>
      <c r="F54" s="52">
        <v>14</v>
      </c>
      <c r="G54" s="50"/>
      <c r="H54" s="50"/>
      <c r="I54" s="50"/>
      <c r="J54" s="48"/>
    </row>
    <row r="55" spans="1:10" ht="24" customHeight="1" x14ac:dyDescent="0.2">
      <c r="A55" s="34" t="s">
        <v>66</v>
      </c>
      <c r="B55" s="34"/>
      <c r="C55" s="34"/>
      <c r="D55" s="34" t="s">
        <v>67</v>
      </c>
      <c r="E55" s="34"/>
      <c r="F55" s="51"/>
      <c r="G55" s="49"/>
      <c r="H55" s="49"/>
      <c r="I55" s="41"/>
      <c r="J55" s="35"/>
    </row>
    <row r="56" spans="1:10" ht="52.15" customHeight="1" x14ac:dyDescent="0.2">
      <c r="A56" s="45" t="s">
        <v>242</v>
      </c>
      <c r="B56" s="46" t="s">
        <v>243</v>
      </c>
      <c r="C56" s="45" t="s">
        <v>105</v>
      </c>
      <c r="D56" s="45" t="s">
        <v>244</v>
      </c>
      <c r="E56" s="47" t="s">
        <v>147</v>
      </c>
      <c r="F56" s="52">
        <v>1</v>
      </c>
      <c r="G56" s="50"/>
      <c r="H56" s="50"/>
      <c r="I56" s="50"/>
      <c r="J56" s="48"/>
    </row>
    <row r="57" spans="1:10" ht="39" customHeight="1" x14ac:dyDescent="0.2">
      <c r="A57" s="45" t="s">
        <v>245</v>
      </c>
      <c r="B57" s="46" t="s">
        <v>246</v>
      </c>
      <c r="C57" s="45" t="s">
        <v>105</v>
      </c>
      <c r="D57" s="45" t="s">
        <v>247</v>
      </c>
      <c r="E57" s="47" t="s">
        <v>147</v>
      </c>
      <c r="F57" s="52">
        <v>7</v>
      </c>
      <c r="G57" s="50"/>
      <c r="H57" s="50"/>
      <c r="I57" s="50"/>
      <c r="J57" s="48"/>
    </row>
    <row r="58" spans="1:10" ht="52.15" customHeight="1" x14ac:dyDescent="0.2">
      <c r="A58" s="45" t="s">
        <v>248</v>
      </c>
      <c r="B58" s="46" t="s">
        <v>249</v>
      </c>
      <c r="C58" s="45" t="s">
        <v>190</v>
      </c>
      <c r="D58" s="45" t="s">
        <v>250</v>
      </c>
      <c r="E58" s="47" t="s">
        <v>192</v>
      </c>
      <c r="F58" s="52">
        <v>5</v>
      </c>
      <c r="G58" s="50"/>
      <c r="H58" s="50"/>
      <c r="I58" s="50"/>
      <c r="J58" s="48"/>
    </row>
    <row r="59" spans="1:10" ht="25.9" customHeight="1" x14ac:dyDescent="0.2">
      <c r="A59" s="45" t="s">
        <v>251</v>
      </c>
      <c r="B59" s="46" t="s">
        <v>252</v>
      </c>
      <c r="C59" s="45" t="s">
        <v>105</v>
      </c>
      <c r="D59" s="45" t="s">
        <v>253</v>
      </c>
      <c r="E59" s="47" t="s">
        <v>147</v>
      </c>
      <c r="F59" s="52">
        <v>8</v>
      </c>
      <c r="G59" s="50"/>
      <c r="H59" s="50"/>
      <c r="I59" s="50"/>
      <c r="J59" s="48"/>
    </row>
    <row r="60" spans="1:10" ht="25.9" customHeight="1" x14ac:dyDescent="0.2">
      <c r="A60" s="45" t="s">
        <v>254</v>
      </c>
      <c r="B60" s="46" t="s">
        <v>255</v>
      </c>
      <c r="C60" s="45" t="s">
        <v>177</v>
      </c>
      <c r="D60" s="45" t="s">
        <v>256</v>
      </c>
      <c r="E60" s="47" t="s">
        <v>147</v>
      </c>
      <c r="F60" s="52">
        <v>8</v>
      </c>
      <c r="G60" s="50"/>
      <c r="H60" s="50"/>
      <c r="I60" s="50"/>
      <c r="J60" s="48"/>
    </row>
    <row r="61" spans="1:10" ht="25.9" customHeight="1" x14ac:dyDescent="0.2">
      <c r="A61" s="45" t="s">
        <v>257</v>
      </c>
      <c r="B61" s="46" t="s">
        <v>258</v>
      </c>
      <c r="C61" s="45" t="s">
        <v>105</v>
      </c>
      <c r="D61" s="45" t="s">
        <v>259</v>
      </c>
      <c r="E61" s="47" t="s">
        <v>147</v>
      </c>
      <c r="F61" s="52">
        <v>15</v>
      </c>
      <c r="G61" s="50"/>
      <c r="H61" s="50"/>
      <c r="I61" s="50"/>
      <c r="J61" s="48"/>
    </row>
    <row r="62" spans="1:10" ht="39" customHeight="1" x14ac:dyDescent="0.2">
      <c r="A62" s="45" t="s">
        <v>260</v>
      </c>
      <c r="B62" s="46" t="s">
        <v>261</v>
      </c>
      <c r="C62" s="45" t="s">
        <v>105</v>
      </c>
      <c r="D62" s="45" t="s">
        <v>262</v>
      </c>
      <c r="E62" s="47" t="s">
        <v>147</v>
      </c>
      <c r="F62" s="52">
        <v>2</v>
      </c>
      <c r="G62" s="50"/>
      <c r="H62" s="50"/>
      <c r="I62" s="50"/>
      <c r="J62" s="48"/>
    </row>
    <row r="63" spans="1:10" ht="39" customHeight="1" x14ac:dyDescent="0.2">
      <c r="A63" s="45" t="s">
        <v>263</v>
      </c>
      <c r="B63" s="46" t="s">
        <v>264</v>
      </c>
      <c r="C63" s="45" t="s">
        <v>105</v>
      </c>
      <c r="D63" s="45" t="s">
        <v>265</v>
      </c>
      <c r="E63" s="47" t="s">
        <v>147</v>
      </c>
      <c r="F63" s="52">
        <v>1</v>
      </c>
      <c r="G63" s="50"/>
      <c r="H63" s="50"/>
      <c r="I63" s="50"/>
      <c r="J63" s="48"/>
    </row>
    <row r="64" spans="1:10" ht="64.900000000000006" customHeight="1" x14ac:dyDescent="0.2">
      <c r="A64" s="45" t="s">
        <v>266</v>
      </c>
      <c r="B64" s="46" t="s">
        <v>267</v>
      </c>
      <c r="C64" s="45" t="s">
        <v>105</v>
      </c>
      <c r="D64" s="45" t="s">
        <v>268</v>
      </c>
      <c r="E64" s="47" t="s">
        <v>147</v>
      </c>
      <c r="F64" s="52">
        <v>7</v>
      </c>
      <c r="G64" s="50"/>
      <c r="H64" s="50"/>
      <c r="I64" s="50"/>
      <c r="J64" s="48"/>
    </row>
    <row r="65" spans="1:10" ht="25.9" customHeight="1" x14ac:dyDescent="0.2">
      <c r="A65" s="45" t="s">
        <v>269</v>
      </c>
      <c r="B65" s="46" t="s">
        <v>270</v>
      </c>
      <c r="C65" s="45" t="s">
        <v>105</v>
      </c>
      <c r="D65" s="45" t="s">
        <v>271</v>
      </c>
      <c r="E65" s="47" t="s">
        <v>147</v>
      </c>
      <c r="F65" s="52">
        <v>13</v>
      </c>
      <c r="G65" s="50"/>
      <c r="H65" s="50"/>
      <c r="I65" s="50"/>
      <c r="J65" s="48"/>
    </row>
    <row r="66" spans="1:10" ht="39" customHeight="1" x14ac:dyDescent="0.2">
      <c r="A66" s="45" t="s">
        <v>272</v>
      </c>
      <c r="B66" s="46" t="s">
        <v>273</v>
      </c>
      <c r="C66" s="45" t="s">
        <v>105</v>
      </c>
      <c r="D66" s="45" t="s">
        <v>274</v>
      </c>
      <c r="E66" s="47" t="s">
        <v>147</v>
      </c>
      <c r="F66" s="52">
        <v>5</v>
      </c>
      <c r="G66" s="50"/>
      <c r="H66" s="50"/>
      <c r="I66" s="50"/>
      <c r="J66" s="48"/>
    </row>
    <row r="67" spans="1:10" ht="39" customHeight="1" x14ac:dyDescent="0.2">
      <c r="A67" s="45" t="s">
        <v>275</v>
      </c>
      <c r="B67" s="46" t="s">
        <v>264</v>
      </c>
      <c r="C67" s="45" t="s">
        <v>105</v>
      </c>
      <c r="D67" s="45" t="s">
        <v>265</v>
      </c>
      <c r="E67" s="47" t="s">
        <v>147</v>
      </c>
      <c r="F67" s="52">
        <v>2</v>
      </c>
      <c r="G67" s="50"/>
      <c r="H67" s="50"/>
      <c r="I67" s="50"/>
      <c r="J67" s="48"/>
    </row>
    <row r="68" spans="1:10" ht="25.9" customHeight="1" x14ac:dyDescent="0.2">
      <c r="A68" s="45" t="s">
        <v>276</v>
      </c>
      <c r="B68" s="46" t="s">
        <v>277</v>
      </c>
      <c r="C68" s="45" t="s">
        <v>105</v>
      </c>
      <c r="D68" s="45" t="s">
        <v>278</v>
      </c>
      <c r="E68" s="47" t="s">
        <v>123</v>
      </c>
      <c r="F68" s="52">
        <v>1.5</v>
      </c>
      <c r="G68" s="50"/>
      <c r="H68" s="50"/>
      <c r="I68" s="50"/>
      <c r="J68" s="48"/>
    </row>
    <row r="69" spans="1:10" ht="25.9" customHeight="1" x14ac:dyDescent="0.2">
      <c r="A69" s="45" t="s">
        <v>279</v>
      </c>
      <c r="B69" s="46" t="s">
        <v>280</v>
      </c>
      <c r="C69" s="45" t="s">
        <v>105</v>
      </c>
      <c r="D69" s="45" t="s">
        <v>281</v>
      </c>
      <c r="E69" s="47" t="s">
        <v>147</v>
      </c>
      <c r="F69" s="52">
        <v>1</v>
      </c>
      <c r="G69" s="50"/>
      <c r="H69" s="50"/>
      <c r="I69" s="50"/>
      <c r="J69" s="48"/>
    </row>
    <row r="70" spans="1:10" ht="25.9" customHeight="1" x14ac:dyDescent="0.2">
      <c r="A70" s="45" t="s">
        <v>282</v>
      </c>
      <c r="B70" s="46" t="s">
        <v>283</v>
      </c>
      <c r="C70" s="45" t="s">
        <v>177</v>
      </c>
      <c r="D70" s="45" t="s">
        <v>284</v>
      </c>
      <c r="E70" s="47" t="s">
        <v>147</v>
      </c>
      <c r="F70" s="52">
        <v>1</v>
      </c>
      <c r="G70" s="50"/>
      <c r="H70" s="50"/>
      <c r="I70" s="50"/>
      <c r="J70" s="48"/>
    </row>
    <row r="71" spans="1:10" ht="24" customHeight="1" x14ac:dyDescent="0.2">
      <c r="A71" s="34" t="s">
        <v>68</v>
      </c>
      <c r="B71" s="34"/>
      <c r="C71" s="34"/>
      <c r="D71" s="34" t="s">
        <v>69</v>
      </c>
      <c r="E71" s="34"/>
      <c r="F71" s="51"/>
      <c r="G71" s="49"/>
      <c r="H71" s="49"/>
      <c r="I71" s="41"/>
      <c r="J71" s="35"/>
    </row>
    <row r="72" spans="1:10" ht="25.9" customHeight="1" x14ac:dyDescent="0.2">
      <c r="A72" s="45" t="s">
        <v>285</v>
      </c>
      <c r="B72" s="46" t="s">
        <v>286</v>
      </c>
      <c r="C72" s="45" t="s">
        <v>105</v>
      </c>
      <c r="D72" s="45" t="s">
        <v>287</v>
      </c>
      <c r="E72" s="47" t="s">
        <v>123</v>
      </c>
      <c r="F72" s="52">
        <v>62.13</v>
      </c>
      <c r="G72" s="50"/>
      <c r="H72" s="50"/>
      <c r="I72" s="50"/>
      <c r="J72" s="48"/>
    </row>
    <row r="73" spans="1:10" ht="25.9" customHeight="1" x14ac:dyDescent="0.2">
      <c r="A73" s="45" t="s">
        <v>288</v>
      </c>
      <c r="B73" s="46" t="s">
        <v>289</v>
      </c>
      <c r="C73" s="45" t="s">
        <v>105</v>
      </c>
      <c r="D73" s="45" t="s">
        <v>290</v>
      </c>
      <c r="E73" s="47" t="s">
        <v>123</v>
      </c>
      <c r="F73" s="52">
        <v>246.12</v>
      </c>
      <c r="G73" s="50"/>
      <c r="H73" s="50"/>
      <c r="I73" s="50"/>
      <c r="J73" s="48"/>
    </row>
    <row r="74" spans="1:10" ht="25.9" customHeight="1" x14ac:dyDescent="0.2">
      <c r="A74" s="45" t="s">
        <v>291</v>
      </c>
      <c r="B74" s="46" t="s">
        <v>292</v>
      </c>
      <c r="C74" s="45" t="s">
        <v>105</v>
      </c>
      <c r="D74" s="45" t="s">
        <v>293</v>
      </c>
      <c r="E74" s="47" t="s">
        <v>123</v>
      </c>
      <c r="F74" s="52">
        <v>246.12</v>
      </c>
      <c r="G74" s="50"/>
      <c r="H74" s="50"/>
      <c r="I74" s="50"/>
      <c r="J74" s="48"/>
    </row>
    <row r="75" spans="1:10" ht="25.9" customHeight="1" x14ac:dyDescent="0.2">
      <c r="A75" s="45" t="s">
        <v>294</v>
      </c>
      <c r="B75" s="46" t="s">
        <v>295</v>
      </c>
      <c r="C75" s="45" t="s">
        <v>105</v>
      </c>
      <c r="D75" s="45" t="s">
        <v>296</v>
      </c>
      <c r="E75" s="47" t="s">
        <v>123</v>
      </c>
      <c r="F75" s="52">
        <v>2382.09</v>
      </c>
      <c r="G75" s="50"/>
      <c r="H75" s="50"/>
      <c r="I75" s="50"/>
      <c r="J75" s="48"/>
    </row>
    <row r="76" spans="1:10" ht="52.15" customHeight="1" x14ac:dyDescent="0.2">
      <c r="A76" s="45" t="s">
        <v>297</v>
      </c>
      <c r="B76" s="46" t="s">
        <v>298</v>
      </c>
      <c r="C76" s="45" t="s">
        <v>105</v>
      </c>
      <c r="D76" s="45" t="s">
        <v>299</v>
      </c>
      <c r="E76" s="47" t="s">
        <v>123</v>
      </c>
      <c r="F76" s="52">
        <v>65</v>
      </c>
      <c r="G76" s="50"/>
      <c r="H76" s="50"/>
      <c r="I76" s="50"/>
      <c r="J76" s="48"/>
    </row>
    <row r="77" spans="1:10" ht="39" customHeight="1" x14ac:dyDescent="0.2">
      <c r="A77" s="45" t="s">
        <v>300</v>
      </c>
      <c r="B77" s="46" t="s">
        <v>301</v>
      </c>
      <c r="C77" s="45" t="s">
        <v>105</v>
      </c>
      <c r="D77" s="45" t="s">
        <v>302</v>
      </c>
      <c r="E77" s="47" t="s">
        <v>123</v>
      </c>
      <c r="F77" s="52">
        <v>107.17</v>
      </c>
      <c r="G77" s="50"/>
      <c r="H77" s="50"/>
      <c r="I77" s="50"/>
      <c r="J77" s="48"/>
    </row>
    <row r="78" spans="1:10" ht="25.9" customHeight="1" x14ac:dyDescent="0.2">
      <c r="A78" s="45" t="s">
        <v>303</v>
      </c>
      <c r="B78" s="46" t="s">
        <v>304</v>
      </c>
      <c r="C78" s="45" t="s">
        <v>105</v>
      </c>
      <c r="D78" s="45" t="s">
        <v>305</v>
      </c>
      <c r="E78" s="47" t="s">
        <v>123</v>
      </c>
      <c r="F78" s="52">
        <v>296.63</v>
      </c>
      <c r="G78" s="50"/>
      <c r="H78" s="50"/>
      <c r="I78" s="50"/>
      <c r="J78" s="48"/>
    </row>
    <row r="79" spans="1:10" ht="24" customHeight="1" x14ac:dyDescent="0.2">
      <c r="A79" s="34" t="s">
        <v>70</v>
      </c>
      <c r="B79" s="34"/>
      <c r="C79" s="34"/>
      <c r="D79" s="34" t="s">
        <v>71</v>
      </c>
      <c r="E79" s="34"/>
      <c r="F79" s="51"/>
      <c r="G79" s="49"/>
      <c r="H79" s="49"/>
      <c r="I79" s="41"/>
      <c r="J79" s="35"/>
    </row>
    <row r="80" spans="1:10" ht="39" customHeight="1" x14ac:dyDescent="0.2">
      <c r="A80" s="45" t="s">
        <v>306</v>
      </c>
      <c r="B80" s="46" t="s">
        <v>301</v>
      </c>
      <c r="C80" s="45" t="s">
        <v>105</v>
      </c>
      <c r="D80" s="45" t="s">
        <v>302</v>
      </c>
      <c r="E80" s="47" t="s">
        <v>123</v>
      </c>
      <c r="F80" s="52">
        <v>211.31</v>
      </c>
      <c r="G80" s="50"/>
      <c r="H80" s="50"/>
      <c r="I80" s="50"/>
      <c r="J80" s="48"/>
    </row>
    <row r="81" spans="1:10" ht="39" customHeight="1" x14ac:dyDescent="0.2">
      <c r="A81" s="45" t="s">
        <v>307</v>
      </c>
      <c r="B81" s="46" t="s">
        <v>308</v>
      </c>
      <c r="C81" s="45" t="s">
        <v>105</v>
      </c>
      <c r="D81" s="45" t="s">
        <v>309</v>
      </c>
      <c r="E81" s="47" t="s">
        <v>123</v>
      </c>
      <c r="F81" s="52">
        <v>9</v>
      </c>
      <c r="G81" s="50"/>
      <c r="H81" s="50"/>
      <c r="I81" s="50"/>
      <c r="J81" s="48"/>
    </row>
    <row r="82" spans="1:10" ht="24" customHeight="1" x14ac:dyDescent="0.2">
      <c r="A82" s="45" t="s">
        <v>310</v>
      </c>
      <c r="B82" s="46" t="s">
        <v>311</v>
      </c>
      <c r="C82" s="45" t="s">
        <v>177</v>
      </c>
      <c r="D82" s="45" t="s">
        <v>312</v>
      </c>
      <c r="E82" s="47" t="s">
        <v>143</v>
      </c>
      <c r="F82" s="52">
        <v>18</v>
      </c>
      <c r="G82" s="50"/>
      <c r="H82" s="50"/>
      <c r="I82" s="50"/>
      <c r="J82" s="48"/>
    </row>
    <row r="83" spans="1:10" ht="25.9" customHeight="1" x14ac:dyDescent="0.2">
      <c r="A83" s="45" t="s">
        <v>313</v>
      </c>
      <c r="B83" s="46" t="s">
        <v>314</v>
      </c>
      <c r="C83" s="45" t="s">
        <v>190</v>
      </c>
      <c r="D83" s="45" t="s">
        <v>315</v>
      </c>
      <c r="E83" s="47" t="s">
        <v>192</v>
      </c>
      <c r="F83" s="52">
        <v>4</v>
      </c>
      <c r="G83" s="50"/>
      <c r="H83" s="50"/>
      <c r="I83" s="50"/>
      <c r="J83" s="48"/>
    </row>
    <row r="84" spans="1:10" ht="25.9" customHeight="1" x14ac:dyDescent="0.2">
      <c r="A84" s="45" t="s">
        <v>316</v>
      </c>
      <c r="B84" s="46" t="s">
        <v>317</v>
      </c>
      <c r="C84" s="45" t="s">
        <v>177</v>
      </c>
      <c r="D84" s="45" t="s">
        <v>318</v>
      </c>
      <c r="E84" s="47" t="s">
        <v>147</v>
      </c>
      <c r="F84" s="52">
        <v>10</v>
      </c>
      <c r="G84" s="50"/>
      <c r="H84" s="50"/>
      <c r="I84" s="50"/>
      <c r="J84" s="48"/>
    </row>
    <row r="85" spans="1:10" ht="39" customHeight="1" x14ac:dyDescent="0.2">
      <c r="A85" s="45" t="s">
        <v>319</v>
      </c>
      <c r="B85" s="46" t="s">
        <v>320</v>
      </c>
      <c r="C85" s="45" t="s">
        <v>105</v>
      </c>
      <c r="D85" s="45" t="s">
        <v>321</v>
      </c>
      <c r="E85" s="47" t="s">
        <v>123</v>
      </c>
      <c r="F85" s="52">
        <v>48.6</v>
      </c>
      <c r="G85" s="50"/>
      <c r="H85" s="50"/>
      <c r="I85" s="50"/>
      <c r="J85" s="48"/>
    </row>
    <row r="86" spans="1:10" ht="39" customHeight="1" x14ac:dyDescent="0.2">
      <c r="A86" s="45" t="s">
        <v>319</v>
      </c>
      <c r="B86" s="46" t="s">
        <v>322</v>
      </c>
      <c r="C86" s="45" t="s">
        <v>105</v>
      </c>
      <c r="D86" s="45" t="s">
        <v>323</v>
      </c>
      <c r="E86" s="47" t="s">
        <v>143</v>
      </c>
      <c r="F86" s="52">
        <v>78</v>
      </c>
      <c r="G86" s="50"/>
      <c r="H86" s="50"/>
      <c r="I86" s="50"/>
      <c r="J86" s="48"/>
    </row>
    <row r="87" spans="1:10" ht="25.9" customHeight="1" x14ac:dyDescent="0.2">
      <c r="A87" s="45" t="s">
        <v>324</v>
      </c>
      <c r="B87" s="46" t="s">
        <v>325</v>
      </c>
      <c r="C87" s="45" t="s">
        <v>190</v>
      </c>
      <c r="D87" s="45" t="s">
        <v>326</v>
      </c>
      <c r="E87" s="47" t="s">
        <v>192</v>
      </c>
      <c r="F87" s="52">
        <v>76</v>
      </c>
      <c r="G87" s="50"/>
      <c r="H87" s="50"/>
      <c r="I87" s="50"/>
      <c r="J87" s="48"/>
    </row>
    <row r="88" spans="1:10" ht="52.15" customHeight="1" x14ac:dyDescent="0.2">
      <c r="A88" s="45" t="s">
        <v>327</v>
      </c>
      <c r="B88" s="46" t="s">
        <v>328</v>
      </c>
      <c r="C88" s="45" t="s">
        <v>105</v>
      </c>
      <c r="D88" s="45" t="s">
        <v>329</v>
      </c>
      <c r="E88" s="47" t="s">
        <v>147</v>
      </c>
      <c r="F88" s="52">
        <v>11</v>
      </c>
      <c r="G88" s="50"/>
      <c r="H88" s="50"/>
      <c r="I88" s="50"/>
      <c r="J88" s="48"/>
    </row>
    <row r="89" spans="1:10" ht="52.15" customHeight="1" x14ac:dyDescent="0.2">
      <c r="A89" s="45" t="s">
        <v>330</v>
      </c>
      <c r="B89" s="46" t="s">
        <v>331</v>
      </c>
      <c r="C89" s="45" t="s">
        <v>190</v>
      </c>
      <c r="D89" s="45" t="s">
        <v>332</v>
      </c>
      <c r="E89" s="47" t="s">
        <v>333</v>
      </c>
      <c r="F89" s="52">
        <v>52</v>
      </c>
      <c r="G89" s="50"/>
      <c r="H89" s="50"/>
      <c r="I89" s="50"/>
      <c r="J89" s="48"/>
    </row>
    <row r="90" spans="1:10" ht="24" customHeight="1" x14ac:dyDescent="0.2">
      <c r="A90" s="34" t="s">
        <v>72</v>
      </c>
      <c r="B90" s="34"/>
      <c r="C90" s="34"/>
      <c r="D90" s="34" t="s">
        <v>73</v>
      </c>
      <c r="E90" s="34"/>
      <c r="F90" s="51"/>
      <c r="G90" s="49"/>
      <c r="H90" s="49"/>
      <c r="I90" s="41"/>
      <c r="J90" s="35"/>
    </row>
    <row r="91" spans="1:10" ht="25.9" customHeight="1" x14ac:dyDescent="0.2">
      <c r="A91" s="45" t="s">
        <v>334</v>
      </c>
      <c r="B91" s="46" t="s">
        <v>335</v>
      </c>
      <c r="C91" s="45" t="s">
        <v>177</v>
      </c>
      <c r="D91" s="45" t="s">
        <v>336</v>
      </c>
      <c r="E91" s="47" t="s">
        <v>143</v>
      </c>
      <c r="F91" s="52">
        <v>4</v>
      </c>
      <c r="G91" s="50"/>
      <c r="H91" s="50"/>
      <c r="I91" s="50"/>
      <c r="J91" s="48"/>
    </row>
    <row r="92" spans="1:10" ht="39" customHeight="1" x14ac:dyDescent="0.2">
      <c r="A92" s="45" t="s">
        <v>337</v>
      </c>
      <c r="B92" s="46" t="s">
        <v>338</v>
      </c>
      <c r="C92" s="45" t="s">
        <v>105</v>
      </c>
      <c r="D92" s="45" t="s">
        <v>339</v>
      </c>
      <c r="E92" s="47" t="s">
        <v>143</v>
      </c>
      <c r="F92" s="52">
        <v>190.22</v>
      </c>
      <c r="G92" s="50"/>
      <c r="H92" s="50"/>
      <c r="I92" s="50"/>
      <c r="J92" s="48"/>
    </row>
    <row r="93" spans="1:10" ht="39" customHeight="1" x14ac:dyDescent="0.2">
      <c r="A93" s="45" t="s">
        <v>340</v>
      </c>
      <c r="B93" s="46" t="s">
        <v>341</v>
      </c>
      <c r="C93" s="45" t="s">
        <v>105</v>
      </c>
      <c r="D93" s="45" t="s">
        <v>342</v>
      </c>
      <c r="E93" s="47" t="s">
        <v>143</v>
      </c>
      <c r="F93" s="52">
        <v>300</v>
      </c>
      <c r="G93" s="50"/>
      <c r="H93" s="50"/>
      <c r="I93" s="50"/>
      <c r="J93" s="48"/>
    </row>
    <row r="94" spans="1:10" ht="39" customHeight="1" x14ac:dyDescent="0.2">
      <c r="A94" s="45" t="s">
        <v>343</v>
      </c>
      <c r="B94" s="46" t="s">
        <v>344</v>
      </c>
      <c r="C94" s="45" t="s">
        <v>105</v>
      </c>
      <c r="D94" s="45" t="s">
        <v>345</v>
      </c>
      <c r="E94" s="47" t="s">
        <v>147</v>
      </c>
      <c r="F94" s="52">
        <v>14</v>
      </c>
      <c r="G94" s="50"/>
      <c r="H94" s="50"/>
      <c r="I94" s="50"/>
      <c r="J94" s="48"/>
    </row>
    <row r="95" spans="1:10" ht="25.9" customHeight="1" x14ac:dyDescent="0.2">
      <c r="A95" s="45" t="s">
        <v>346</v>
      </c>
      <c r="B95" s="46" t="s">
        <v>347</v>
      </c>
      <c r="C95" s="45" t="s">
        <v>105</v>
      </c>
      <c r="D95" s="45" t="s">
        <v>348</v>
      </c>
      <c r="E95" s="47" t="s">
        <v>147</v>
      </c>
      <c r="F95" s="52">
        <v>1</v>
      </c>
      <c r="G95" s="50"/>
      <c r="H95" s="50"/>
      <c r="I95" s="50"/>
      <c r="J95" s="48"/>
    </row>
    <row r="96" spans="1:10" ht="39" customHeight="1" x14ac:dyDescent="0.2">
      <c r="A96" s="45" t="s">
        <v>349</v>
      </c>
      <c r="B96" s="46" t="s">
        <v>350</v>
      </c>
      <c r="C96" s="45" t="s">
        <v>105</v>
      </c>
      <c r="D96" s="45" t="s">
        <v>351</v>
      </c>
      <c r="E96" s="47" t="s">
        <v>147</v>
      </c>
      <c r="F96" s="52">
        <v>35</v>
      </c>
      <c r="G96" s="50"/>
      <c r="H96" s="50"/>
      <c r="I96" s="50"/>
      <c r="J96" s="48"/>
    </row>
    <row r="97" spans="1:10" ht="39" customHeight="1" x14ac:dyDescent="0.2">
      <c r="A97" s="45" t="s">
        <v>352</v>
      </c>
      <c r="B97" s="46" t="s">
        <v>353</v>
      </c>
      <c r="C97" s="45" t="s">
        <v>105</v>
      </c>
      <c r="D97" s="45" t="s">
        <v>354</v>
      </c>
      <c r="E97" s="47" t="s">
        <v>143</v>
      </c>
      <c r="F97" s="52">
        <v>145.06</v>
      </c>
      <c r="G97" s="50"/>
      <c r="H97" s="50"/>
      <c r="I97" s="50"/>
      <c r="J97" s="48"/>
    </row>
    <row r="98" spans="1:10" ht="39" customHeight="1" x14ac:dyDescent="0.2">
      <c r="A98" s="45" t="s">
        <v>355</v>
      </c>
      <c r="B98" s="46" t="s">
        <v>356</v>
      </c>
      <c r="C98" s="45" t="s">
        <v>105</v>
      </c>
      <c r="D98" s="45" t="s">
        <v>357</v>
      </c>
      <c r="E98" s="47" t="s">
        <v>143</v>
      </c>
      <c r="F98" s="52">
        <v>75.78</v>
      </c>
      <c r="G98" s="50"/>
      <c r="H98" s="50"/>
      <c r="I98" s="50"/>
      <c r="J98" s="48"/>
    </row>
    <row r="99" spans="1:10" ht="52.15" customHeight="1" x14ac:dyDescent="0.2">
      <c r="A99" s="45" t="s">
        <v>358</v>
      </c>
      <c r="B99" s="46" t="s">
        <v>359</v>
      </c>
      <c r="C99" s="45" t="s">
        <v>105</v>
      </c>
      <c r="D99" s="45" t="s">
        <v>360</v>
      </c>
      <c r="E99" s="47" t="s">
        <v>147</v>
      </c>
      <c r="F99" s="52">
        <v>38</v>
      </c>
      <c r="G99" s="50"/>
      <c r="H99" s="50"/>
      <c r="I99" s="50"/>
      <c r="J99" s="48"/>
    </row>
    <row r="100" spans="1:10" ht="39" customHeight="1" x14ac:dyDescent="0.2">
      <c r="A100" s="45" t="s">
        <v>361</v>
      </c>
      <c r="B100" s="46" t="s">
        <v>362</v>
      </c>
      <c r="C100" s="45" t="s">
        <v>105</v>
      </c>
      <c r="D100" s="45" t="s">
        <v>363</v>
      </c>
      <c r="E100" s="47" t="s">
        <v>143</v>
      </c>
      <c r="F100" s="52">
        <v>148.72</v>
      </c>
      <c r="G100" s="50"/>
      <c r="H100" s="50"/>
      <c r="I100" s="50"/>
      <c r="J100" s="48"/>
    </row>
    <row r="101" spans="1:10" ht="39" customHeight="1" x14ac:dyDescent="0.2">
      <c r="A101" s="45" t="s">
        <v>364</v>
      </c>
      <c r="B101" s="46" t="s">
        <v>365</v>
      </c>
      <c r="C101" s="45" t="s">
        <v>105</v>
      </c>
      <c r="D101" s="45" t="s">
        <v>366</v>
      </c>
      <c r="E101" s="47" t="s">
        <v>143</v>
      </c>
      <c r="F101" s="52">
        <v>256.08</v>
      </c>
      <c r="G101" s="50"/>
      <c r="H101" s="50"/>
      <c r="I101" s="50"/>
      <c r="J101" s="48"/>
    </row>
    <row r="102" spans="1:10" ht="39" customHeight="1" x14ac:dyDescent="0.2">
      <c r="A102" s="45" t="s">
        <v>367</v>
      </c>
      <c r="B102" s="46" t="s">
        <v>368</v>
      </c>
      <c r="C102" s="45" t="s">
        <v>105</v>
      </c>
      <c r="D102" s="45" t="s">
        <v>369</v>
      </c>
      <c r="E102" s="47" t="s">
        <v>143</v>
      </c>
      <c r="F102" s="52">
        <v>120.99</v>
      </c>
      <c r="G102" s="50"/>
      <c r="H102" s="50"/>
      <c r="I102" s="50"/>
      <c r="J102" s="48"/>
    </row>
    <row r="103" spans="1:10" ht="39" customHeight="1" x14ac:dyDescent="0.2">
      <c r="A103" s="45" t="s">
        <v>370</v>
      </c>
      <c r="B103" s="46" t="s">
        <v>371</v>
      </c>
      <c r="C103" s="45" t="s">
        <v>105</v>
      </c>
      <c r="D103" s="45" t="s">
        <v>372</v>
      </c>
      <c r="E103" s="47" t="s">
        <v>143</v>
      </c>
      <c r="F103" s="52">
        <v>1.81</v>
      </c>
      <c r="G103" s="50"/>
      <c r="H103" s="50"/>
      <c r="I103" s="50"/>
      <c r="J103" s="48"/>
    </row>
    <row r="104" spans="1:10" ht="25.9" customHeight="1" x14ac:dyDescent="0.2">
      <c r="A104" s="45" t="s">
        <v>373</v>
      </c>
      <c r="B104" s="46" t="s">
        <v>374</v>
      </c>
      <c r="C104" s="45" t="s">
        <v>105</v>
      </c>
      <c r="D104" s="45" t="s">
        <v>375</v>
      </c>
      <c r="E104" s="47" t="s">
        <v>147</v>
      </c>
      <c r="F104" s="52">
        <v>9</v>
      </c>
      <c r="G104" s="50"/>
      <c r="H104" s="50"/>
      <c r="I104" s="50"/>
      <c r="J104" s="48"/>
    </row>
    <row r="105" spans="1:10" ht="39" customHeight="1" x14ac:dyDescent="0.2">
      <c r="A105" s="45" t="s">
        <v>376</v>
      </c>
      <c r="B105" s="46" t="s">
        <v>377</v>
      </c>
      <c r="C105" s="45" t="s">
        <v>105</v>
      </c>
      <c r="D105" s="45" t="s">
        <v>378</v>
      </c>
      <c r="E105" s="47" t="s">
        <v>147</v>
      </c>
      <c r="F105" s="52">
        <v>33</v>
      </c>
      <c r="G105" s="50"/>
      <c r="H105" s="50"/>
      <c r="I105" s="50"/>
      <c r="J105" s="48"/>
    </row>
    <row r="106" spans="1:10" ht="39" customHeight="1" x14ac:dyDescent="0.2">
      <c r="A106" s="45" t="s">
        <v>379</v>
      </c>
      <c r="B106" s="46" t="s">
        <v>380</v>
      </c>
      <c r="C106" s="45" t="s">
        <v>105</v>
      </c>
      <c r="D106" s="45" t="s">
        <v>381</v>
      </c>
      <c r="E106" s="47" t="s">
        <v>147</v>
      </c>
      <c r="F106" s="52">
        <v>2</v>
      </c>
      <c r="G106" s="50"/>
      <c r="H106" s="50"/>
      <c r="I106" s="50"/>
      <c r="J106" s="48"/>
    </row>
    <row r="107" spans="1:10" ht="39" customHeight="1" x14ac:dyDescent="0.2">
      <c r="A107" s="45" t="s">
        <v>382</v>
      </c>
      <c r="B107" s="46" t="s">
        <v>383</v>
      </c>
      <c r="C107" s="45" t="s">
        <v>105</v>
      </c>
      <c r="D107" s="45" t="s">
        <v>384</v>
      </c>
      <c r="E107" s="47" t="s">
        <v>147</v>
      </c>
      <c r="F107" s="52">
        <v>80</v>
      </c>
      <c r="G107" s="50"/>
      <c r="H107" s="50"/>
      <c r="I107" s="50"/>
      <c r="J107" s="48"/>
    </row>
    <row r="108" spans="1:10" ht="25.9" customHeight="1" x14ac:dyDescent="0.2">
      <c r="A108" s="45" t="s">
        <v>385</v>
      </c>
      <c r="B108" s="46" t="s">
        <v>386</v>
      </c>
      <c r="C108" s="45" t="s">
        <v>105</v>
      </c>
      <c r="D108" s="45" t="s">
        <v>387</v>
      </c>
      <c r="E108" s="47" t="s">
        <v>147</v>
      </c>
      <c r="F108" s="52">
        <v>1</v>
      </c>
      <c r="G108" s="50"/>
      <c r="H108" s="50"/>
      <c r="I108" s="50"/>
      <c r="J108" s="48"/>
    </row>
    <row r="109" spans="1:10" ht="24" customHeight="1" x14ac:dyDescent="0.2">
      <c r="A109" s="45" t="s">
        <v>388</v>
      </c>
      <c r="B109" s="46" t="s">
        <v>389</v>
      </c>
      <c r="C109" s="45" t="s">
        <v>177</v>
      </c>
      <c r="D109" s="45" t="s">
        <v>390</v>
      </c>
      <c r="E109" s="47" t="s">
        <v>147</v>
      </c>
      <c r="F109" s="52">
        <v>1</v>
      </c>
      <c r="G109" s="50"/>
      <c r="H109" s="50"/>
      <c r="I109" s="50"/>
      <c r="J109" s="48"/>
    </row>
    <row r="110" spans="1:10" ht="25.9" customHeight="1" x14ac:dyDescent="0.2">
      <c r="A110" s="45" t="s">
        <v>391</v>
      </c>
      <c r="B110" s="46" t="s">
        <v>392</v>
      </c>
      <c r="C110" s="45" t="s">
        <v>177</v>
      </c>
      <c r="D110" s="45" t="s">
        <v>393</v>
      </c>
      <c r="E110" s="47" t="s">
        <v>147</v>
      </c>
      <c r="F110" s="52">
        <v>2</v>
      </c>
      <c r="G110" s="50"/>
      <c r="H110" s="50"/>
      <c r="I110" s="50"/>
      <c r="J110" s="48"/>
    </row>
    <row r="111" spans="1:10" ht="24" customHeight="1" x14ac:dyDescent="0.2">
      <c r="A111" s="45" t="s">
        <v>394</v>
      </c>
      <c r="B111" s="46" t="s">
        <v>395</v>
      </c>
      <c r="C111" s="45" t="s">
        <v>177</v>
      </c>
      <c r="D111" s="45" t="s">
        <v>396</v>
      </c>
      <c r="E111" s="47" t="s">
        <v>147</v>
      </c>
      <c r="F111" s="52">
        <v>16</v>
      </c>
      <c r="G111" s="50"/>
      <c r="H111" s="50"/>
      <c r="I111" s="50"/>
      <c r="J111" s="48"/>
    </row>
    <row r="112" spans="1:10" ht="25.9" customHeight="1" x14ac:dyDescent="0.2">
      <c r="A112" s="45" t="s">
        <v>397</v>
      </c>
      <c r="B112" s="46" t="s">
        <v>398</v>
      </c>
      <c r="C112" s="45" t="s">
        <v>105</v>
      </c>
      <c r="D112" s="45" t="s">
        <v>399</v>
      </c>
      <c r="E112" s="47" t="s">
        <v>147</v>
      </c>
      <c r="F112" s="52">
        <v>16</v>
      </c>
      <c r="G112" s="50"/>
      <c r="H112" s="50"/>
      <c r="I112" s="50"/>
      <c r="J112" s="48"/>
    </row>
    <row r="113" spans="1:10" ht="25.9" customHeight="1" x14ac:dyDescent="0.2">
      <c r="A113" s="45" t="s">
        <v>400</v>
      </c>
      <c r="B113" s="46" t="s">
        <v>401</v>
      </c>
      <c r="C113" s="45" t="s">
        <v>105</v>
      </c>
      <c r="D113" s="45" t="s">
        <v>402</v>
      </c>
      <c r="E113" s="47" t="s">
        <v>147</v>
      </c>
      <c r="F113" s="52">
        <v>10</v>
      </c>
      <c r="G113" s="50"/>
      <c r="H113" s="50"/>
      <c r="I113" s="50"/>
      <c r="J113" s="48"/>
    </row>
    <row r="114" spans="1:10" ht="39" customHeight="1" x14ac:dyDescent="0.2">
      <c r="A114" s="45" t="s">
        <v>403</v>
      </c>
      <c r="B114" s="46" t="s">
        <v>404</v>
      </c>
      <c r="C114" s="45" t="s">
        <v>105</v>
      </c>
      <c r="D114" s="45" t="s">
        <v>405</v>
      </c>
      <c r="E114" s="47" t="s">
        <v>147</v>
      </c>
      <c r="F114" s="52">
        <v>9</v>
      </c>
      <c r="G114" s="50"/>
      <c r="H114" s="50"/>
      <c r="I114" s="50"/>
      <c r="J114" s="48"/>
    </row>
    <row r="115" spans="1:10" ht="39" customHeight="1" x14ac:dyDescent="0.2">
      <c r="A115" s="45" t="s">
        <v>406</v>
      </c>
      <c r="B115" s="46" t="s">
        <v>407</v>
      </c>
      <c r="C115" s="45" t="s">
        <v>105</v>
      </c>
      <c r="D115" s="45" t="s">
        <v>408</v>
      </c>
      <c r="E115" s="47" t="s">
        <v>147</v>
      </c>
      <c r="F115" s="52">
        <v>4</v>
      </c>
      <c r="G115" s="50"/>
      <c r="H115" s="50"/>
      <c r="I115" s="50"/>
      <c r="J115" s="48"/>
    </row>
    <row r="116" spans="1:10" ht="25.9" customHeight="1" x14ac:dyDescent="0.2">
      <c r="A116" s="45" t="s">
        <v>409</v>
      </c>
      <c r="B116" s="46" t="s">
        <v>410</v>
      </c>
      <c r="C116" s="45" t="s">
        <v>105</v>
      </c>
      <c r="D116" s="45" t="s">
        <v>411</v>
      </c>
      <c r="E116" s="47" t="s">
        <v>147</v>
      </c>
      <c r="F116" s="52">
        <v>38</v>
      </c>
      <c r="G116" s="50"/>
      <c r="H116" s="50"/>
      <c r="I116" s="50"/>
      <c r="J116" s="48"/>
    </row>
    <row r="117" spans="1:10" ht="39" customHeight="1" x14ac:dyDescent="0.2">
      <c r="A117" s="45" t="s">
        <v>412</v>
      </c>
      <c r="B117" s="46" t="s">
        <v>413</v>
      </c>
      <c r="C117" s="45" t="s">
        <v>105</v>
      </c>
      <c r="D117" s="45" t="s">
        <v>414</v>
      </c>
      <c r="E117" s="47" t="s">
        <v>147</v>
      </c>
      <c r="F117" s="52">
        <v>3</v>
      </c>
      <c r="G117" s="50"/>
      <c r="H117" s="50"/>
      <c r="I117" s="50"/>
      <c r="J117" s="48"/>
    </row>
    <row r="118" spans="1:10" ht="24" customHeight="1" x14ac:dyDescent="0.2">
      <c r="A118" s="45" t="s">
        <v>415</v>
      </c>
      <c r="B118" s="46" t="s">
        <v>416</v>
      </c>
      <c r="C118" s="45" t="s">
        <v>417</v>
      </c>
      <c r="D118" s="45" t="s">
        <v>418</v>
      </c>
      <c r="E118" s="47" t="s">
        <v>147</v>
      </c>
      <c r="F118" s="52">
        <v>1</v>
      </c>
      <c r="G118" s="50"/>
      <c r="H118" s="50"/>
      <c r="I118" s="50"/>
      <c r="J118" s="48"/>
    </row>
    <row r="119" spans="1:10" ht="39" customHeight="1" x14ac:dyDescent="0.2">
      <c r="A119" s="45" t="s">
        <v>419</v>
      </c>
      <c r="B119" s="46" t="s">
        <v>420</v>
      </c>
      <c r="C119" s="45" t="s">
        <v>105</v>
      </c>
      <c r="D119" s="45" t="s">
        <v>421</v>
      </c>
      <c r="E119" s="47" t="s">
        <v>147</v>
      </c>
      <c r="F119" s="52">
        <v>230</v>
      </c>
      <c r="G119" s="50"/>
      <c r="H119" s="50"/>
      <c r="I119" s="50"/>
      <c r="J119" s="48"/>
    </row>
    <row r="120" spans="1:10" ht="39" customHeight="1" x14ac:dyDescent="0.2">
      <c r="A120" s="45" t="s">
        <v>422</v>
      </c>
      <c r="B120" s="46" t="s">
        <v>423</v>
      </c>
      <c r="C120" s="45" t="s">
        <v>105</v>
      </c>
      <c r="D120" s="45" t="s">
        <v>424</v>
      </c>
      <c r="E120" s="47" t="s">
        <v>147</v>
      </c>
      <c r="F120" s="52">
        <v>5</v>
      </c>
      <c r="G120" s="50"/>
      <c r="H120" s="50"/>
      <c r="I120" s="50"/>
      <c r="J120" s="48"/>
    </row>
    <row r="121" spans="1:10" ht="24" customHeight="1" x14ac:dyDescent="0.2">
      <c r="A121" s="45" t="s">
        <v>425</v>
      </c>
      <c r="B121" s="46" t="s">
        <v>426</v>
      </c>
      <c r="C121" s="45" t="s">
        <v>177</v>
      </c>
      <c r="D121" s="45" t="s">
        <v>427</v>
      </c>
      <c r="E121" s="47" t="s">
        <v>147</v>
      </c>
      <c r="F121" s="52">
        <v>76</v>
      </c>
      <c r="G121" s="50"/>
      <c r="H121" s="50"/>
      <c r="I121" s="50"/>
      <c r="J121" s="48"/>
    </row>
    <row r="122" spans="1:10" ht="24" customHeight="1" x14ac:dyDescent="0.2">
      <c r="A122" s="34" t="s">
        <v>74</v>
      </c>
      <c r="B122" s="34"/>
      <c r="C122" s="34"/>
      <c r="D122" s="34" t="s">
        <v>75</v>
      </c>
      <c r="E122" s="34"/>
      <c r="F122" s="51"/>
      <c r="G122" s="49"/>
      <c r="H122" s="49"/>
      <c r="I122" s="41"/>
      <c r="J122" s="35"/>
    </row>
    <row r="123" spans="1:10" ht="25.9" customHeight="1" x14ac:dyDescent="0.2">
      <c r="A123" s="45" t="s">
        <v>428</v>
      </c>
      <c r="B123" s="46" t="s">
        <v>128</v>
      </c>
      <c r="C123" s="45" t="s">
        <v>105</v>
      </c>
      <c r="D123" s="45" t="s">
        <v>129</v>
      </c>
      <c r="E123" s="47" t="s">
        <v>130</v>
      </c>
      <c r="F123" s="52">
        <v>68.8</v>
      </c>
      <c r="G123" s="50"/>
      <c r="H123" s="50"/>
      <c r="I123" s="50"/>
      <c r="J123" s="48"/>
    </row>
    <row r="124" spans="1:10" ht="64.900000000000006" customHeight="1" x14ac:dyDescent="0.2">
      <c r="A124" s="45" t="s">
        <v>429</v>
      </c>
      <c r="B124" s="46" t="s">
        <v>203</v>
      </c>
      <c r="C124" s="45" t="s">
        <v>105</v>
      </c>
      <c r="D124" s="45" t="s">
        <v>204</v>
      </c>
      <c r="E124" s="47" t="s">
        <v>123</v>
      </c>
      <c r="F124" s="52">
        <v>22.9</v>
      </c>
      <c r="G124" s="50"/>
      <c r="H124" s="50"/>
      <c r="I124" s="50"/>
      <c r="J124" s="48"/>
    </row>
    <row r="125" spans="1:10" ht="25.9" customHeight="1" x14ac:dyDescent="0.2">
      <c r="A125" s="45" t="s">
        <v>430</v>
      </c>
      <c r="B125" s="46" t="s">
        <v>292</v>
      </c>
      <c r="C125" s="45" t="s">
        <v>105</v>
      </c>
      <c r="D125" s="45" t="s">
        <v>293</v>
      </c>
      <c r="E125" s="47" t="s">
        <v>123</v>
      </c>
      <c r="F125" s="52">
        <v>22.9</v>
      </c>
      <c r="G125" s="50"/>
      <c r="H125" s="50"/>
      <c r="I125" s="50"/>
      <c r="J125" s="48"/>
    </row>
    <row r="126" spans="1:10" ht="52.15" customHeight="1" x14ac:dyDescent="0.2">
      <c r="A126" s="45" t="s">
        <v>431</v>
      </c>
      <c r="B126" s="46" t="s">
        <v>432</v>
      </c>
      <c r="C126" s="45" t="s">
        <v>105</v>
      </c>
      <c r="D126" s="45" t="s">
        <v>433</v>
      </c>
      <c r="E126" s="47" t="s">
        <v>123</v>
      </c>
      <c r="F126" s="52">
        <v>137.6</v>
      </c>
      <c r="G126" s="50"/>
      <c r="H126" s="50"/>
      <c r="I126" s="50"/>
      <c r="J126" s="48"/>
    </row>
    <row r="127" spans="1:10" ht="64.900000000000006" customHeight="1" x14ac:dyDescent="0.2">
      <c r="A127" s="45" t="s">
        <v>434</v>
      </c>
      <c r="B127" s="46" t="s">
        <v>435</v>
      </c>
      <c r="C127" s="45" t="s">
        <v>190</v>
      </c>
      <c r="D127" s="45" t="s">
        <v>436</v>
      </c>
      <c r="E127" s="47" t="s">
        <v>123</v>
      </c>
      <c r="F127" s="52">
        <v>68.8</v>
      </c>
      <c r="G127" s="50"/>
      <c r="H127" s="50"/>
      <c r="I127" s="50"/>
      <c r="J127" s="48"/>
    </row>
    <row r="128" spans="1:10" ht="24" customHeight="1" x14ac:dyDescent="0.2">
      <c r="A128" s="34" t="s">
        <v>76</v>
      </c>
      <c r="B128" s="34"/>
      <c r="C128" s="34"/>
      <c r="D128" s="34" t="s">
        <v>77</v>
      </c>
      <c r="E128" s="34"/>
      <c r="F128" s="51"/>
      <c r="G128" s="49"/>
      <c r="H128" s="49"/>
      <c r="I128" s="41"/>
      <c r="J128" s="35"/>
    </row>
    <row r="129" spans="1:10" ht="64.900000000000006" customHeight="1" x14ac:dyDescent="0.2">
      <c r="A129" s="45" t="s">
        <v>437</v>
      </c>
      <c r="B129" s="46" t="s">
        <v>438</v>
      </c>
      <c r="C129" s="45" t="s">
        <v>105</v>
      </c>
      <c r="D129" s="45" t="s">
        <v>439</v>
      </c>
      <c r="E129" s="47" t="s">
        <v>143</v>
      </c>
      <c r="F129" s="52">
        <v>95</v>
      </c>
      <c r="G129" s="50"/>
      <c r="H129" s="50"/>
      <c r="I129" s="50"/>
      <c r="J129" s="48"/>
    </row>
    <row r="130" spans="1:10" ht="39" customHeight="1" x14ac:dyDescent="0.2">
      <c r="A130" s="45" t="s">
        <v>440</v>
      </c>
      <c r="B130" s="46" t="s">
        <v>441</v>
      </c>
      <c r="C130" s="45" t="s">
        <v>105</v>
      </c>
      <c r="D130" s="45" t="s">
        <v>442</v>
      </c>
      <c r="E130" s="47" t="s">
        <v>143</v>
      </c>
      <c r="F130" s="52">
        <v>74</v>
      </c>
      <c r="G130" s="50"/>
      <c r="H130" s="50"/>
      <c r="I130" s="50"/>
      <c r="J130" s="48"/>
    </row>
    <row r="131" spans="1:10" ht="39" customHeight="1" x14ac:dyDescent="0.2">
      <c r="A131" s="45" t="s">
        <v>443</v>
      </c>
      <c r="B131" s="46" t="s">
        <v>444</v>
      </c>
      <c r="C131" s="45" t="s">
        <v>105</v>
      </c>
      <c r="D131" s="45" t="s">
        <v>445</v>
      </c>
      <c r="E131" s="47" t="s">
        <v>143</v>
      </c>
      <c r="F131" s="52">
        <v>14.47</v>
      </c>
      <c r="G131" s="50"/>
      <c r="H131" s="50"/>
      <c r="I131" s="50"/>
      <c r="J131" s="48"/>
    </row>
    <row r="132" spans="1:10" ht="25.9" customHeight="1" x14ac:dyDescent="0.2">
      <c r="A132" s="45" t="s">
        <v>446</v>
      </c>
      <c r="B132" s="46" t="s">
        <v>447</v>
      </c>
      <c r="C132" s="45" t="s">
        <v>105</v>
      </c>
      <c r="D132" s="45" t="s">
        <v>448</v>
      </c>
      <c r="E132" s="47" t="s">
        <v>143</v>
      </c>
      <c r="F132" s="52">
        <v>104.56</v>
      </c>
      <c r="G132" s="50"/>
      <c r="H132" s="50"/>
      <c r="I132" s="50"/>
      <c r="J132" s="48"/>
    </row>
    <row r="133" spans="1:10" ht="64.900000000000006" customHeight="1" x14ac:dyDescent="0.2">
      <c r="A133" s="45" t="s">
        <v>449</v>
      </c>
      <c r="B133" s="46" t="s">
        <v>450</v>
      </c>
      <c r="C133" s="45" t="s">
        <v>105</v>
      </c>
      <c r="D133" s="45" t="s">
        <v>451</v>
      </c>
      <c r="E133" s="47" t="s">
        <v>143</v>
      </c>
      <c r="F133" s="52">
        <v>42.47</v>
      </c>
      <c r="G133" s="50"/>
      <c r="H133" s="50"/>
      <c r="I133" s="50"/>
      <c r="J133" s="48"/>
    </row>
    <row r="134" spans="1:10" ht="52.15" customHeight="1" x14ac:dyDescent="0.2">
      <c r="A134" s="45" t="s">
        <v>452</v>
      </c>
      <c r="B134" s="46" t="s">
        <v>453</v>
      </c>
      <c r="C134" s="45" t="s">
        <v>105</v>
      </c>
      <c r="D134" s="45" t="s">
        <v>454</v>
      </c>
      <c r="E134" s="47" t="s">
        <v>147</v>
      </c>
      <c r="F134" s="52">
        <v>36</v>
      </c>
      <c r="G134" s="50"/>
      <c r="H134" s="50"/>
      <c r="I134" s="50"/>
      <c r="J134" s="48"/>
    </row>
    <row r="135" spans="1:10" ht="39" customHeight="1" x14ac:dyDescent="0.2">
      <c r="A135" s="45" t="s">
        <v>455</v>
      </c>
      <c r="B135" s="46" t="s">
        <v>456</v>
      </c>
      <c r="C135" s="45" t="s">
        <v>105</v>
      </c>
      <c r="D135" s="45" t="s">
        <v>457</v>
      </c>
      <c r="E135" s="47" t="s">
        <v>143</v>
      </c>
      <c r="F135" s="52">
        <v>31.07</v>
      </c>
      <c r="G135" s="50"/>
      <c r="H135" s="50"/>
      <c r="I135" s="50"/>
      <c r="J135" s="48"/>
    </row>
    <row r="136" spans="1:10" ht="39" customHeight="1" x14ac:dyDescent="0.2">
      <c r="A136" s="45" t="s">
        <v>458</v>
      </c>
      <c r="B136" s="46" t="s">
        <v>459</v>
      </c>
      <c r="C136" s="45" t="s">
        <v>105</v>
      </c>
      <c r="D136" s="45" t="s">
        <v>460</v>
      </c>
      <c r="E136" s="47" t="s">
        <v>147</v>
      </c>
      <c r="F136" s="52">
        <v>2</v>
      </c>
      <c r="G136" s="50"/>
      <c r="H136" s="50"/>
      <c r="I136" s="50"/>
      <c r="J136" s="48"/>
    </row>
    <row r="137" spans="1:10" ht="39" customHeight="1" x14ac:dyDescent="0.2">
      <c r="A137" s="45" t="s">
        <v>461</v>
      </c>
      <c r="B137" s="46" t="s">
        <v>462</v>
      </c>
      <c r="C137" s="45" t="s">
        <v>105</v>
      </c>
      <c r="D137" s="45" t="s">
        <v>463</v>
      </c>
      <c r="E137" s="47" t="s">
        <v>147</v>
      </c>
      <c r="F137" s="52">
        <v>1</v>
      </c>
      <c r="G137" s="50"/>
      <c r="H137" s="50"/>
      <c r="I137" s="50"/>
      <c r="J137" s="48"/>
    </row>
    <row r="138" spans="1:10" ht="25.9" customHeight="1" x14ac:dyDescent="0.2">
      <c r="A138" s="45" t="s">
        <v>464</v>
      </c>
      <c r="B138" s="46" t="s">
        <v>465</v>
      </c>
      <c r="C138" s="45" t="s">
        <v>105</v>
      </c>
      <c r="D138" s="45" t="s">
        <v>466</v>
      </c>
      <c r="E138" s="47" t="s">
        <v>143</v>
      </c>
      <c r="F138" s="52">
        <v>68.66</v>
      </c>
      <c r="G138" s="50"/>
      <c r="H138" s="50"/>
      <c r="I138" s="50"/>
      <c r="J138" s="48"/>
    </row>
    <row r="139" spans="1:10" ht="24" customHeight="1" x14ac:dyDescent="0.2">
      <c r="A139" s="45" t="s">
        <v>467</v>
      </c>
      <c r="B139" s="46" t="s">
        <v>468</v>
      </c>
      <c r="C139" s="45" t="s">
        <v>190</v>
      </c>
      <c r="D139" s="45" t="s">
        <v>469</v>
      </c>
      <c r="E139" s="47" t="s">
        <v>192</v>
      </c>
      <c r="F139" s="52">
        <v>4</v>
      </c>
      <c r="G139" s="50"/>
      <c r="H139" s="50"/>
      <c r="I139" s="50"/>
      <c r="J139" s="48"/>
    </row>
    <row r="140" spans="1:10" ht="25.9" customHeight="1" x14ac:dyDescent="0.2">
      <c r="A140" s="45" t="s">
        <v>470</v>
      </c>
      <c r="B140" s="46" t="s">
        <v>471</v>
      </c>
      <c r="C140" s="45" t="s">
        <v>177</v>
      </c>
      <c r="D140" s="45" t="s">
        <v>472</v>
      </c>
      <c r="E140" s="47" t="s">
        <v>147</v>
      </c>
      <c r="F140" s="52">
        <v>2</v>
      </c>
      <c r="G140" s="50"/>
      <c r="H140" s="50"/>
      <c r="I140" s="50"/>
      <c r="J140" s="48"/>
    </row>
    <row r="141" spans="1:10" ht="24" customHeight="1" x14ac:dyDescent="0.2">
      <c r="A141" s="45" t="s">
        <v>473</v>
      </c>
      <c r="B141" s="46" t="s">
        <v>474</v>
      </c>
      <c r="C141" s="45" t="s">
        <v>190</v>
      </c>
      <c r="D141" s="45" t="s">
        <v>475</v>
      </c>
      <c r="E141" s="47" t="s">
        <v>192</v>
      </c>
      <c r="F141" s="52">
        <v>1</v>
      </c>
      <c r="G141" s="50"/>
      <c r="H141" s="50"/>
      <c r="I141" s="50"/>
      <c r="J141" s="48"/>
    </row>
    <row r="142" spans="1:10" ht="39" customHeight="1" x14ac:dyDescent="0.2">
      <c r="A142" s="45" t="s">
        <v>476</v>
      </c>
      <c r="B142" s="46" t="s">
        <v>477</v>
      </c>
      <c r="C142" s="45" t="s">
        <v>105</v>
      </c>
      <c r="D142" s="45" t="s">
        <v>478</v>
      </c>
      <c r="E142" s="47" t="s">
        <v>147</v>
      </c>
      <c r="F142" s="52">
        <v>1</v>
      </c>
      <c r="G142" s="50"/>
      <c r="H142" s="50"/>
      <c r="I142" s="50"/>
      <c r="J142" s="48"/>
    </row>
    <row r="143" spans="1:10" ht="25.9" customHeight="1" x14ac:dyDescent="0.2">
      <c r="A143" s="45" t="s">
        <v>479</v>
      </c>
      <c r="B143" s="46" t="s">
        <v>480</v>
      </c>
      <c r="C143" s="45" t="s">
        <v>105</v>
      </c>
      <c r="D143" s="45" t="s">
        <v>481</v>
      </c>
      <c r="E143" s="47" t="s">
        <v>147</v>
      </c>
      <c r="F143" s="52">
        <v>4</v>
      </c>
      <c r="G143" s="50"/>
      <c r="H143" s="50"/>
      <c r="I143" s="50"/>
      <c r="J143" s="48"/>
    </row>
    <row r="144" spans="1:10" ht="39" customHeight="1" x14ac:dyDescent="0.2">
      <c r="A144" s="45" t="s">
        <v>482</v>
      </c>
      <c r="B144" s="46" t="s">
        <v>483</v>
      </c>
      <c r="C144" s="45" t="s">
        <v>105</v>
      </c>
      <c r="D144" s="45" t="s">
        <v>484</v>
      </c>
      <c r="E144" s="47" t="s">
        <v>147</v>
      </c>
      <c r="F144" s="52">
        <v>9</v>
      </c>
      <c r="G144" s="50"/>
      <c r="H144" s="50"/>
      <c r="I144" s="50"/>
      <c r="J144" s="48"/>
    </row>
    <row r="145" spans="1:10" ht="39" customHeight="1" x14ac:dyDescent="0.2">
      <c r="A145" s="45" t="s">
        <v>485</v>
      </c>
      <c r="B145" s="46" t="s">
        <v>486</v>
      </c>
      <c r="C145" s="45" t="s">
        <v>105</v>
      </c>
      <c r="D145" s="45" t="s">
        <v>487</v>
      </c>
      <c r="E145" s="47" t="s">
        <v>147</v>
      </c>
      <c r="F145" s="52">
        <v>1</v>
      </c>
      <c r="G145" s="50"/>
      <c r="H145" s="50"/>
      <c r="I145" s="50"/>
      <c r="J145" s="48"/>
    </row>
    <row r="146" spans="1:10" ht="25.9" customHeight="1" x14ac:dyDescent="0.2">
      <c r="A146" s="45" t="s">
        <v>488</v>
      </c>
      <c r="B146" s="46" t="s">
        <v>489</v>
      </c>
      <c r="C146" s="45" t="s">
        <v>105</v>
      </c>
      <c r="D146" s="45" t="s">
        <v>490</v>
      </c>
      <c r="E146" s="47" t="s">
        <v>147</v>
      </c>
      <c r="F146" s="52">
        <v>1</v>
      </c>
      <c r="G146" s="50"/>
      <c r="H146" s="50"/>
      <c r="I146" s="50"/>
      <c r="J146" s="48"/>
    </row>
    <row r="147" spans="1:10" ht="39" customHeight="1" x14ac:dyDescent="0.2">
      <c r="A147" s="45" t="s">
        <v>491</v>
      </c>
      <c r="B147" s="46" t="s">
        <v>492</v>
      </c>
      <c r="C147" s="45" t="s">
        <v>105</v>
      </c>
      <c r="D147" s="45" t="s">
        <v>493</v>
      </c>
      <c r="E147" s="47" t="s">
        <v>147</v>
      </c>
      <c r="F147" s="52">
        <v>8</v>
      </c>
      <c r="G147" s="50"/>
      <c r="H147" s="50"/>
      <c r="I147" s="50"/>
      <c r="J147" s="48"/>
    </row>
    <row r="148" spans="1:10" ht="25.9" customHeight="1" x14ac:dyDescent="0.2">
      <c r="A148" s="45" t="s">
        <v>494</v>
      </c>
      <c r="B148" s="46" t="s">
        <v>495</v>
      </c>
      <c r="C148" s="45" t="s">
        <v>105</v>
      </c>
      <c r="D148" s="45" t="s">
        <v>496</v>
      </c>
      <c r="E148" s="47" t="s">
        <v>147</v>
      </c>
      <c r="F148" s="52">
        <v>6</v>
      </c>
      <c r="G148" s="50"/>
      <c r="H148" s="50"/>
      <c r="I148" s="50"/>
      <c r="J148" s="48"/>
    </row>
    <row r="149" spans="1:10" ht="39" customHeight="1" x14ac:dyDescent="0.2">
      <c r="A149" s="45" t="s">
        <v>497</v>
      </c>
      <c r="B149" s="46" t="s">
        <v>498</v>
      </c>
      <c r="C149" s="45" t="s">
        <v>105</v>
      </c>
      <c r="D149" s="45" t="s">
        <v>499</v>
      </c>
      <c r="E149" s="47" t="s">
        <v>147</v>
      </c>
      <c r="F149" s="52">
        <v>12</v>
      </c>
      <c r="G149" s="50"/>
      <c r="H149" s="50"/>
      <c r="I149" s="50"/>
      <c r="J149" s="48"/>
    </row>
    <row r="150" spans="1:10" ht="52.15" customHeight="1" x14ac:dyDescent="0.2">
      <c r="A150" s="45" t="s">
        <v>500</v>
      </c>
      <c r="B150" s="46" t="s">
        <v>501</v>
      </c>
      <c r="C150" s="45" t="s">
        <v>105</v>
      </c>
      <c r="D150" s="45" t="s">
        <v>502</v>
      </c>
      <c r="E150" s="47" t="s">
        <v>147</v>
      </c>
      <c r="F150" s="52">
        <v>2</v>
      </c>
      <c r="G150" s="50"/>
      <c r="H150" s="50"/>
      <c r="I150" s="50"/>
      <c r="J150" s="48"/>
    </row>
    <row r="151" spans="1:10" ht="52.15" customHeight="1" x14ac:dyDescent="0.2">
      <c r="A151" s="45" t="s">
        <v>503</v>
      </c>
      <c r="B151" s="46" t="s">
        <v>504</v>
      </c>
      <c r="C151" s="45" t="s">
        <v>105</v>
      </c>
      <c r="D151" s="45" t="s">
        <v>505</v>
      </c>
      <c r="E151" s="47" t="s">
        <v>147</v>
      </c>
      <c r="F151" s="52">
        <v>14</v>
      </c>
      <c r="G151" s="50"/>
      <c r="H151" s="50"/>
      <c r="I151" s="50"/>
      <c r="J151" s="48"/>
    </row>
    <row r="152" spans="1:10" ht="39" customHeight="1" x14ac:dyDescent="0.2">
      <c r="A152" s="45" t="s">
        <v>506</v>
      </c>
      <c r="B152" s="46" t="s">
        <v>507</v>
      </c>
      <c r="C152" s="45" t="s">
        <v>105</v>
      </c>
      <c r="D152" s="45" t="s">
        <v>508</v>
      </c>
      <c r="E152" s="47" t="s">
        <v>147</v>
      </c>
      <c r="F152" s="52">
        <v>14</v>
      </c>
      <c r="G152" s="50"/>
      <c r="H152" s="50"/>
      <c r="I152" s="50"/>
      <c r="J152" s="48"/>
    </row>
    <row r="153" spans="1:10" ht="39" customHeight="1" x14ac:dyDescent="0.2">
      <c r="A153" s="45" t="s">
        <v>509</v>
      </c>
      <c r="B153" s="46" t="s">
        <v>510</v>
      </c>
      <c r="C153" s="45" t="s">
        <v>105</v>
      </c>
      <c r="D153" s="45" t="s">
        <v>511</v>
      </c>
      <c r="E153" s="47" t="s">
        <v>147</v>
      </c>
      <c r="F153" s="52">
        <v>6</v>
      </c>
      <c r="G153" s="50"/>
      <c r="H153" s="50"/>
      <c r="I153" s="50"/>
      <c r="J153" s="48"/>
    </row>
    <row r="154" spans="1:10" ht="25.9" customHeight="1" x14ac:dyDescent="0.2">
      <c r="A154" s="45" t="s">
        <v>512</v>
      </c>
      <c r="B154" s="46" t="s">
        <v>513</v>
      </c>
      <c r="C154" s="45" t="s">
        <v>105</v>
      </c>
      <c r="D154" s="45" t="s">
        <v>514</v>
      </c>
      <c r="E154" s="47" t="s">
        <v>147</v>
      </c>
      <c r="F154" s="52">
        <v>3</v>
      </c>
      <c r="G154" s="50"/>
      <c r="H154" s="50"/>
      <c r="I154" s="50"/>
      <c r="J154" s="48"/>
    </row>
    <row r="155" spans="1:10" ht="39" customHeight="1" x14ac:dyDescent="0.2">
      <c r="A155" s="45" t="s">
        <v>515</v>
      </c>
      <c r="B155" s="46" t="s">
        <v>516</v>
      </c>
      <c r="C155" s="45" t="s">
        <v>105</v>
      </c>
      <c r="D155" s="45" t="s">
        <v>517</v>
      </c>
      <c r="E155" s="47" t="s">
        <v>147</v>
      </c>
      <c r="F155" s="52">
        <v>16</v>
      </c>
      <c r="G155" s="50"/>
      <c r="H155" s="50"/>
      <c r="I155" s="50"/>
      <c r="J155" s="48"/>
    </row>
    <row r="156" spans="1:10" ht="39" customHeight="1" x14ac:dyDescent="0.2">
      <c r="A156" s="45" t="s">
        <v>518</v>
      </c>
      <c r="B156" s="46" t="s">
        <v>519</v>
      </c>
      <c r="C156" s="45" t="s">
        <v>105</v>
      </c>
      <c r="D156" s="45" t="s">
        <v>520</v>
      </c>
      <c r="E156" s="47" t="s">
        <v>147</v>
      </c>
      <c r="F156" s="52">
        <v>47</v>
      </c>
      <c r="G156" s="50"/>
      <c r="H156" s="50"/>
      <c r="I156" s="50"/>
      <c r="J156" s="48"/>
    </row>
    <row r="157" spans="1:10" ht="39" customHeight="1" x14ac:dyDescent="0.2">
      <c r="A157" s="45" t="s">
        <v>521</v>
      </c>
      <c r="B157" s="46" t="s">
        <v>522</v>
      </c>
      <c r="C157" s="45" t="s">
        <v>105</v>
      </c>
      <c r="D157" s="45" t="s">
        <v>523</v>
      </c>
      <c r="E157" s="47" t="s">
        <v>147</v>
      </c>
      <c r="F157" s="52">
        <v>14</v>
      </c>
      <c r="G157" s="50"/>
      <c r="H157" s="50"/>
      <c r="I157" s="50"/>
      <c r="J157" s="48"/>
    </row>
    <row r="158" spans="1:10" ht="39" customHeight="1" x14ac:dyDescent="0.2">
      <c r="A158" s="45" t="s">
        <v>524</v>
      </c>
      <c r="B158" s="46" t="s">
        <v>525</v>
      </c>
      <c r="C158" s="45" t="s">
        <v>105</v>
      </c>
      <c r="D158" s="45" t="s">
        <v>526</v>
      </c>
      <c r="E158" s="47" t="s">
        <v>147</v>
      </c>
      <c r="F158" s="52">
        <v>8</v>
      </c>
      <c r="G158" s="50"/>
      <c r="H158" s="50"/>
      <c r="I158" s="50"/>
      <c r="J158" s="48"/>
    </row>
    <row r="159" spans="1:10" ht="39" customHeight="1" x14ac:dyDescent="0.2">
      <c r="A159" s="45" t="s">
        <v>527</v>
      </c>
      <c r="B159" s="46" t="s">
        <v>528</v>
      </c>
      <c r="C159" s="45" t="s">
        <v>105</v>
      </c>
      <c r="D159" s="45" t="s">
        <v>529</v>
      </c>
      <c r="E159" s="47" t="s">
        <v>147</v>
      </c>
      <c r="F159" s="52">
        <v>18</v>
      </c>
      <c r="G159" s="50"/>
      <c r="H159" s="50"/>
      <c r="I159" s="50"/>
      <c r="J159" s="48"/>
    </row>
    <row r="160" spans="1:10" ht="52.15" customHeight="1" x14ac:dyDescent="0.2">
      <c r="A160" s="45" t="s">
        <v>530</v>
      </c>
      <c r="B160" s="46" t="s">
        <v>531</v>
      </c>
      <c r="C160" s="45" t="s">
        <v>105</v>
      </c>
      <c r="D160" s="45" t="s">
        <v>532</v>
      </c>
      <c r="E160" s="47" t="s">
        <v>147</v>
      </c>
      <c r="F160" s="52">
        <v>7</v>
      </c>
      <c r="G160" s="50"/>
      <c r="H160" s="50"/>
      <c r="I160" s="50"/>
      <c r="J160" s="48"/>
    </row>
    <row r="161" spans="1:10" ht="52.15" customHeight="1" x14ac:dyDescent="0.2">
      <c r="A161" s="45" t="s">
        <v>533</v>
      </c>
      <c r="B161" s="46" t="s">
        <v>534</v>
      </c>
      <c r="C161" s="45" t="s">
        <v>105</v>
      </c>
      <c r="D161" s="45" t="s">
        <v>535</v>
      </c>
      <c r="E161" s="47" t="s">
        <v>147</v>
      </c>
      <c r="F161" s="52">
        <v>4</v>
      </c>
      <c r="G161" s="50"/>
      <c r="H161" s="50"/>
      <c r="I161" s="50"/>
      <c r="J161" s="48"/>
    </row>
    <row r="162" spans="1:10" ht="52.15" customHeight="1" x14ac:dyDescent="0.2">
      <c r="A162" s="45" t="s">
        <v>536</v>
      </c>
      <c r="B162" s="46" t="s">
        <v>537</v>
      </c>
      <c r="C162" s="45" t="s">
        <v>105</v>
      </c>
      <c r="D162" s="45" t="s">
        <v>538</v>
      </c>
      <c r="E162" s="47" t="s">
        <v>147</v>
      </c>
      <c r="F162" s="52">
        <v>7</v>
      </c>
      <c r="G162" s="50"/>
      <c r="H162" s="50"/>
      <c r="I162" s="50"/>
      <c r="J162" s="48"/>
    </row>
    <row r="163" spans="1:10" ht="52.15" customHeight="1" x14ac:dyDescent="0.2">
      <c r="A163" s="45" t="s">
        <v>539</v>
      </c>
      <c r="B163" s="46" t="s">
        <v>540</v>
      </c>
      <c r="C163" s="45" t="s">
        <v>105</v>
      </c>
      <c r="D163" s="45" t="s">
        <v>541</v>
      </c>
      <c r="E163" s="47" t="s">
        <v>147</v>
      </c>
      <c r="F163" s="52">
        <v>40</v>
      </c>
      <c r="G163" s="50"/>
      <c r="H163" s="50"/>
      <c r="I163" s="50"/>
      <c r="J163" s="48"/>
    </row>
    <row r="164" spans="1:10" ht="52.15" customHeight="1" x14ac:dyDescent="0.2">
      <c r="A164" s="45" t="s">
        <v>542</v>
      </c>
      <c r="B164" s="46" t="s">
        <v>543</v>
      </c>
      <c r="C164" s="45" t="s">
        <v>105</v>
      </c>
      <c r="D164" s="45" t="s">
        <v>544</v>
      </c>
      <c r="E164" s="47" t="s">
        <v>147</v>
      </c>
      <c r="F164" s="52">
        <v>38</v>
      </c>
      <c r="G164" s="50"/>
      <c r="H164" s="50"/>
      <c r="I164" s="50"/>
      <c r="J164" s="48"/>
    </row>
    <row r="165" spans="1:10" ht="52.15" customHeight="1" x14ac:dyDescent="0.2">
      <c r="A165" s="45" t="s">
        <v>545</v>
      </c>
      <c r="B165" s="46" t="s">
        <v>546</v>
      </c>
      <c r="C165" s="45" t="s">
        <v>105</v>
      </c>
      <c r="D165" s="45" t="s">
        <v>547</v>
      </c>
      <c r="E165" s="47" t="s">
        <v>147</v>
      </c>
      <c r="F165" s="52">
        <v>7</v>
      </c>
      <c r="G165" s="50"/>
      <c r="H165" s="50"/>
      <c r="I165" s="50"/>
      <c r="J165" s="48"/>
    </row>
    <row r="166" spans="1:10" ht="39" customHeight="1" x14ac:dyDescent="0.2">
      <c r="A166" s="45" t="s">
        <v>548</v>
      </c>
      <c r="B166" s="46" t="s">
        <v>549</v>
      </c>
      <c r="C166" s="45" t="s">
        <v>105</v>
      </c>
      <c r="D166" s="45" t="s">
        <v>550</v>
      </c>
      <c r="E166" s="47" t="s">
        <v>147</v>
      </c>
      <c r="F166" s="52">
        <v>8</v>
      </c>
      <c r="G166" s="50"/>
      <c r="H166" s="50"/>
      <c r="I166" s="50"/>
      <c r="J166" s="48"/>
    </row>
    <row r="167" spans="1:10" ht="25.9" customHeight="1" x14ac:dyDescent="0.2">
      <c r="A167" s="45" t="s">
        <v>551</v>
      </c>
      <c r="B167" s="46" t="s">
        <v>552</v>
      </c>
      <c r="C167" s="45" t="s">
        <v>105</v>
      </c>
      <c r="D167" s="45" t="s">
        <v>553</v>
      </c>
      <c r="E167" s="47" t="s">
        <v>147</v>
      </c>
      <c r="F167" s="52">
        <v>6</v>
      </c>
      <c r="G167" s="50"/>
      <c r="H167" s="50"/>
      <c r="I167" s="50"/>
      <c r="J167" s="48"/>
    </row>
    <row r="168" spans="1:10" ht="24" customHeight="1" x14ac:dyDescent="0.2">
      <c r="A168" s="34" t="s">
        <v>78</v>
      </c>
      <c r="B168" s="34"/>
      <c r="C168" s="34"/>
      <c r="D168" s="34" t="s">
        <v>79</v>
      </c>
      <c r="E168" s="34"/>
      <c r="F168" s="51"/>
      <c r="G168" s="49"/>
      <c r="H168" s="49"/>
      <c r="I168" s="41"/>
      <c r="J168" s="35"/>
    </row>
    <row r="169" spans="1:10" ht="25.9" customHeight="1" x14ac:dyDescent="0.2">
      <c r="A169" s="45" t="s">
        <v>554</v>
      </c>
      <c r="B169" s="46" t="s">
        <v>555</v>
      </c>
      <c r="C169" s="45" t="s">
        <v>105</v>
      </c>
      <c r="D169" s="45" t="s">
        <v>556</v>
      </c>
      <c r="E169" s="47" t="s">
        <v>147</v>
      </c>
      <c r="F169" s="52">
        <v>42</v>
      </c>
      <c r="G169" s="50"/>
      <c r="H169" s="50"/>
      <c r="I169" s="50"/>
      <c r="J169" s="48"/>
    </row>
    <row r="170" spans="1:10" ht="24" customHeight="1" x14ac:dyDescent="0.2">
      <c r="A170" s="45" t="s">
        <v>557</v>
      </c>
      <c r="B170" s="46" t="s">
        <v>558</v>
      </c>
      <c r="C170" s="45" t="s">
        <v>177</v>
      </c>
      <c r="D170" s="45" t="s">
        <v>559</v>
      </c>
      <c r="E170" s="47" t="s">
        <v>143</v>
      </c>
      <c r="F170" s="52">
        <v>360</v>
      </c>
      <c r="G170" s="50"/>
      <c r="H170" s="50"/>
      <c r="I170" s="50"/>
      <c r="J170" s="48"/>
    </row>
    <row r="171" spans="1:10" ht="24" customHeight="1" x14ac:dyDescent="0.2">
      <c r="A171" s="45" t="s">
        <v>560</v>
      </c>
      <c r="B171" s="46" t="s">
        <v>561</v>
      </c>
      <c r="C171" s="45" t="s">
        <v>177</v>
      </c>
      <c r="D171" s="45" t="s">
        <v>562</v>
      </c>
      <c r="E171" s="47" t="s">
        <v>143</v>
      </c>
      <c r="F171" s="52">
        <v>42</v>
      </c>
      <c r="G171" s="50"/>
      <c r="H171" s="50"/>
      <c r="I171" s="50"/>
      <c r="J171" s="48"/>
    </row>
    <row r="172" spans="1:10" ht="25.9" customHeight="1" x14ac:dyDescent="0.2">
      <c r="A172" s="45" t="s">
        <v>563</v>
      </c>
      <c r="B172" s="46" t="s">
        <v>564</v>
      </c>
      <c r="C172" s="45" t="s">
        <v>105</v>
      </c>
      <c r="D172" s="45" t="s">
        <v>565</v>
      </c>
      <c r="E172" s="47" t="s">
        <v>147</v>
      </c>
      <c r="F172" s="52">
        <v>42</v>
      </c>
      <c r="G172" s="50"/>
      <c r="H172" s="50"/>
      <c r="I172" s="50"/>
      <c r="J172" s="48"/>
    </row>
    <row r="173" spans="1:10" ht="25.9" customHeight="1" x14ac:dyDescent="0.2">
      <c r="A173" s="45" t="s">
        <v>566</v>
      </c>
      <c r="B173" s="46" t="s">
        <v>567</v>
      </c>
      <c r="C173" s="45" t="s">
        <v>105</v>
      </c>
      <c r="D173" s="45" t="s">
        <v>568</v>
      </c>
      <c r="E173" s="47" t="s">
        <v>147</v>
      </c>
      <c r="F173" s="52">
        <v>14</v>
      </c>
      <c r="G173" s="50"/>
      <c r="H173" s="50"/>
      <c r="I173" s="50"/>
      <c r="J173" s="48"/>
    </row>
    <row r="174" spans="1:10" ht="39" customHeight="1" x14ac:dyDescent="0.2">
      <c r="A174" s="45" t="s">
        <v>569</v>
      </c>
      <c r="B174" s="46" t="s">
        <v>570</v>
      </c>
      <c r="C174" s="45" t="s">
        <v>105</v>
      </c>
      <c r="D174" s="45" t="s">
        <v>571</v>
      </c>
      <c r="E174" s="47" t="s">
        <v>143</v>
      </c>
      <c r="F174" s="52">
        <v>150</v>
      </c>
      <c r="G174" s="50"/>
      <c r="H174" s="50"/>
      <c r="I174" s="50"/>
      <c r="J174" s="48"/>
    </row>
    <row r="175" spans="1:10" ht="25.9" customHeight="1" x14ac:dyDescent="0.2">
      <c r="A175" s="45" t="s">
        <v>572</v>
      </c>
      <c r="B175" s="46" t="s">
        <v>573</v>
      </c>
      <c r="C175" s="45" t="s">
        <v>190</v>
      </c>
      <c r="D175" s="45" t="s">
        <v>574</v>
      </c>
      <c r="E175" s="47" t="s">
        <v>192</v>
      </c>
      <c r="F175" s="52">
        <v>8</v>
      </c>
      <c r="G175" s="50"/>
      <c r="H175" s="50"/>
      <c r="I175" s="50"/>
      <c r="J175" s="48"/>
    </row>
    <row r="176" spans="1:10" ht="39" customHeight="1" x14ac:dyDescent="0.2">
      <c r="A176" s="45" t="s">
        <v>575</v>
      </c>
      <c r="B176" s="46" t="s">
        <v>576</v>
      </c>
      <c r="C176" s="45" t="s">
        <v>105</v>
      </c>
      <c r="D176" s="45" t="s">
        <v>577</v>
      </c>
      <c r="E176" s="47" t="s">
        <v>143</v>
      </c>
      <c r="F176" s="52">
        <v>310</v>
      </c>
      <c r="G176" s="50"/>
      <c r="H176" s="50"/>
      <c r="I176" s="50"/>
      <c r="J176" s="48"/>
    </row>
    <row r="177" spans="1:10" ht="52.15" customHeight="1" x14ac:dyDescent="0.2">
      <c r="A177" s="45" t="s">
        <v>578</v>
      </c>
      <c r="B177" s="46" t="s">
        <v>579</v>
      </c>
      <c r="C177" s="45" t="s">
        <v>190</v>
      </c>
      <c r="D177" s="45" t="s">
        <v>580</v>
      </c>
      <c r="E177" s="47" t="s">
        <v>192</v>
      </c>
      <c r="F177" s="52">
        <v>42</v>
      </c>
      <c r="G177" s="50"/>
      <c r="H177" s="50"/>
      <c r="I177" s="50"/>
      <c r="J177" s="48"/>
    </row>
    <row r="178" spans="1:10" ht="25.9" customHeight="1" x14ac:dyDescent="0.2">
      <c r="A178" s="45" t="s">
        <v>581</v>
      </c>
      <c r="B178" s="46" t="s">
        <v>582</v>
      </c>
      <c r="C178" s="45" t="s">
        <v>213</v>
      </c>
      <c r="D178" s="45" t="s">
        <v>583</v>
      </c>
      <c r="E178" s="47" t="s">
        <v>584</v>
      </c>
      <c r="F178" s="52">
        <v>88</v>
      </c>
      <c r="G178" s="50"/>
      <c r="H178" s="50"/>
      <c r="I178" s="50"/>
      <c r="J178" s="48"/>
    </row>
    <row r="179" spans="1:10" ht="24" customHeight="1" x14ac:dyDescent="0.2">
      <c r="A179" s="45" t="s">
        <v>585</v>
      </c>
      <c r="B179" s="46" t="s">
        <v>586</v>
      </c>
      <c r="C179" s="45" t="s">
        <v>177</v>
      </c>
      <c r="D179" s="45" t="s">
        <v>587</v>
      </c>
      <c r="E179" s="47" t="s">
        <v>147</v>
      </c>
      <c r="F179" s="52">
        <v>52</v>
      </c>
      <c r="G179" s="50"/>
      <c r="H179" s="50"/>
      <c r="I179" s="50"/>
      <c r="J179" s="48"/>
    </row>
    <row r="180" spans="1:10" ht="24" customHeight="1" x14ac:dyDescent="0.2">
      <c r="A180" s="34" t="s">
        <v>80</v>
      </c>
      <c r="B180" s="34"/>
      <c r="C180" s="34"/>
      <c r="D180" s="34" t="s">
        <v>81</v>
      </c>
      <c r="E180" s="34"/>
      <c r="F180" s="51"/>
      <c r="G180" s="49"/>
      <c r="H180" s="49"/>
      <c r="I180" s="41"/>
      <c r="J180" s="35"/>
    </row>
    <row r="181" spans="1:10" ht="52.15" customHeight="1" x14ac:dyDescent="0.2">
      <c r="A181" s="45" t="s">
        <v>588</v>
      </c>
      <c r="B181" s="46" t="s">
        <v>589</v>
      </c>
      <c r="C181" s="45" t="s">
        <v>105</v>
      </c>
      <c r="D181" s="45" t="s">
        <v>590</v>
      </c>
      <c r="E181" s="47" t="s">
        <v>143</v>
      </c>
      <c r="F181" s="52">
        <v>218.06</v>
      </c>
      <c r="G181" s="50"/>
      <c r="H181" s="50"/>
      <c r="I181" s="50"/>
      <c r="J181" s="48"/>
    </row>
    <row r="182" spans="1:10" ht="39" customHeight="1" x14ac:dyDescent="0.2">
      <c r="A182" s="45" t="s">
        <v>591</v>
      </c>
      <c r="B182" s="46" t="s">
        <v>362</v>
      </c>
      <c r="C182" s="45" t="s">
        <v>105</v>
      </c>
      <c r="D182" s="45" t="s">
        <v>363</v>
      </c>
      <c r="E182" s="47" t="s">
        <v>143</v>
      </c>
      <c r="F182" s="52">
        <v>360</v>
      </c>
      <c r="G182" s="50"/>
      <c r="H182" s="50"/>
      <c r="I182" s="50"/>
      <c r="J182" s="48"/>
    </row>
    <row r="183" spans="1:10" ht="39" customHeight="1" x14ac:dyDescent="0.2">
      <c r="A183" s="45" t="s">
        <v>592</v>
      </c>
      <c r="B183" s="46" t="s">
        <v>593</v>
      </c>
      <c r="C183" s="45" t="s">
        <v>105</v>
      </c>
      <c r="D183" s="45" t="s">
        <v>594</v>
      </c>
      <c r="E183" s="47" t="s">
        <v>147</v>
      </c>
      <c r="F183" s="52">
        <v>196</v>
      </c>
      <c r="G183" s="50"/>
      <c r="H183" s="50"/>
      <c r="I183" s="50"/>
      <c r="J183" s="48"/>
    </row>
    <row r="184" spans="1:10" ht="39" customHeight="1" x14ac:dyDescent="0.2">
      <c r="A184" s="45" t="s">
        <v>595</v>
      </c>
      <c r="B184" s="46" t="s">
        <v>420</v>
      </c>
      <c r="C184" s="45" t="s">
        <v>105</v>
      </c>
      <c r="D184" s="45" t="s">
        <v>421</v>
      </c>
      <c r="E184" s="47" t="s">
        <v>147</v>
      </c>
      <c r="F184" s="52">
        <v>110</v>
      </c>
      <c r="G184" s="50"/>
      <c r="H184" s="50"/>
      <c r="I184" s="50"/>
      <c r="J184" s="48"/>
    </row>
    <row r="185" spans="1:10" ht="25.9" customHeight="1" x14ac:dyDescent="0.2">
      <c r="A185" s="45" t="s">
        <v>596</v>
      </c>
      <c r="B185" s="46" t="s">
        <v>597</v>
      </c>
      <c r="C185" s="45" t="s">
        <v>105</v>
      </c>
      <c r="D185" s="45" t="s">
        <v>598</v>
      </c>
      <c r="E185" s="47" t="s">
        <v>147</v>
      </c>
      <c r="F185" s="52">
        <v>98</v>
      </c>
      <c r="G185" s="50"/>
      <c r="H185" s="50"/>
      <c r="I185" s="50"/>
      <c r="J185" s="48"/>
    </row>
    <row r="186" spans="1:10" ht="25.9" customHeight="1" x14ac:dyDescent="0.2">
      <c r="A186" s="45" t="s">
        <v>599</v>
      </c>
      <c r="B186" s="46" t="s">
        <v>600</v>
      </c>
      <c r="C186" s="45" t="s">
        <v>105</v>
      </c>
      <c r="D186" s="45" t="s">
        <v>601</v>
      </c>
      <c r="E186" s="47" t="s">
        <v>147</v>
      </c>
      <c r="F186" s="52">
        <v>40</v>
      </c>
      <c r="G186" s="50"/>
      <c r="H186" s="50"/>
      <c r="I186" s="50"/>
      <c r="J186" s="48"/>
    </row>
    <row r="187" spans="1:10" ht="24" customHeight="1" x14ac:dyDescent="0.2">
      <c r="A187" s="45" t="s">
        <v>602</v>
      </c>
      <c r="B187" s="46" t="s">
        <v>586</v>
      </c>
      <c r="C187" s="45" t="s">
        <v>177</v>
      </c>
      <c r="D187" s="45" t="s">
        <v>587</v>
      </c>
      <c r="E187" s="47" t="s">
        <v>147</v>
      </c>
      <c r="F187" s="52">
        <v>98</v>
      </c>
      <c r="G187" s="50"/>
      <c r="H187" s="50"/>
      <c r="I187" s="50"/>
      <c r="J187" s="48"/>
    </row>
    <row r="188" spans="1:10" ht="25.9" customHeight="1" x14ac:dyDescent="0.2">
      <c r="A188" s="45" t="s">
        <v>603</v>
      </c>
      <c r="B188" s="46" t="s">
        <v>604</v>
      </c>
      <c r="C188" s="45" t="s">
        <v>190</v>
      </c>
      <c r="D188" s="45" t="s">
        <v>605</v>
      </c>
      <c r="E188" s="47" t="s">
        <v>192</v>
      </c>
      <c r="F188" s="52">
        <v>132</v>
      </c>
      <c r="G188" s="50"/>
      <c r="H188" s="50"/>
      <c r="I188" s="50"/>
      <c r="J188" s="48"/>
    </row>
    <row r="189" spans="1:10" ht="25.9" customHeight="1" x14ac:dyDescent="0.2">
      <c r="A189" s="45" t="s">
        <v>606</v>
      </c>
      <c r="B189" s="46" t="s">
        <v>607</v>
      </c>
      <c r="C189" s="45" t="s">
        <v>177</v>
      </c>
      <c r="D189" s="45" t="s">
        <v>608</v>
      </c>
      <c r="E189" s="47" t="s">
        <v>143</v>
      </c>
      <c r="F189" s="52">
        <v>218.06</v>
      </c>
      <c r="G189" s="50"/>
      <c r="H189" s="50"/>
      <c r="I189" s="50"/>
      <c r="J189" s="48"/>
    </row>
    <row r="190" spans="1:10" ht="24" customHeight="1" x14ac:dyDescent="0.2">
      <c r="A190" s="45" t="s">
        <v>609</v>
      </c>
      <c r="B190" s="46" t="s">
        <v>610</v>
      </c>
      <c r="C190" s="45" t="s">
        <v>177</v>
      </c>
      <c r="D190" s="45" t="s">
        <v>611</v>
      </c>
      <c r="E190" s="47" t="s">
        <v>147</v>
      </c>
      <c r="F190" s="52">
        <v>73</v>
      </c>
      <c r="G190" s="50"/>
      <c r="H190" s="50"/>
      <c r="I190" s="50"/>
      <c r="J190" s="48"/>
    </row>
    <row r="191" spans="1:10" ht="25.9" customHeight="1" x14ac:dyDescent="0.2">
      <c r="A191" s="45" t="s">
        <v>612</v>
      </c>
      <c r="B191" s="46" t="s">
        <v>613</v>
      </c>
      <c r="C191" s="45" t="s">
        <v>177</v>
      </c>
      <c r="D191" s="45" t="s">
        <v>614</v>
      </c>
      <c r="E191" s="47" t="s">
        <v>147</v>
      </c>
      <c r="F191" s="52">
        <v>7</v>
      </c>
      <c r="G191" s="50"/>
      <c r="H191" s="50"/>
      <c r="I191" s="50"/>
      <c r="J191" s="48"/>
    </row>
    <row r="192" spans="1:10" ht="25.9" customHeight="1" x14ac:dyDescent="0.2">
      <c r="A192" s="45" t="s">
        <v>615</v>
      </c>
      <c r="B192" s="46" t="s">
        <v>616</v>
      </c>
      <c r="C192" s="45" t="s">
        <v>177</v>
      </c>
      <c r="D192" s="45" t="s">
        <v>617</v>
      </c>
      <c r="E192" s="47" t="s">
        <v>147</v>
      </c>
      <c r="F192" s="52">
        <v>7</v>
      </c>
      <c r="G192" s="50"/>
      <c r="H192" s="50"/>
      <c r="I192" s="50"/>
      <c r="J192" s="48"/>
    </row>
    <row r="193" spans="1:10" ht="24" customHeight="1" x14ac:dyDescent="0.2">
      <c r="A193" s="45" t="s">
        <v>618</v>
      </c>
      <c r="B193" s="46" t="s">
        <v>619</v>
      </c>
      <c r="C193" s="45" t="s">
        <v>177</v>
      </c>
      <c r="D193" s="45" t="s">
        <v>620</v>
      </c>
      <c r="E193" s="47" t="s">
        <v>143</v>
      </c>
      <c r="F193" s="52">
        <v>1500</v>
      </c>
      <c r="G193" s="50"/>
      <c r="H193" s="50"/>
      <c r="I193" s="50"/>
      <c r="J193" s="48"/>
    </row>
    <row r="194" spans="1:10" ht="24" customHeight="1" x14ac:dyDescent="0.2">
      <c r="A194" s="45" t="s">
        <v>621</v>
      </c>
      <c r="B194" s="46" t="s">
        <v>622</v>
      </c>
      <c r="C194" s="45" t="s">
        <v>177</v>
      </c>
      <c r="D194" s="45" t="s">
        <v>623</v>
      </c>
      <c r="E194" s="47" t="s">
        <v>143</v>
      </c>
      <c r="F194" s="52">
        <v>120</v>
      </c>
      <c r="G194" s="50"/>
      <c r="H194" s="50"/>
      <c r="I194" s="50"/>
      <c r="J194" s="48"/>
    </row>
    <row r="195" spans="1:10" ht="25.9" customHeight="1" x14ac:dyDescent="0.2">
      <c r="A195" s="45" t="s">
        <v>624</v>
      </c>
      <c r="B195" s="46" t="s">
        <v>625</v>
      </c>
      <c r="C195" s="45" t="s">
        <v>190</v>
      </c>
      <c r="D195" s="45" t="s">
        <v>626</v>
      </c>
      <c r="E195" s="47" t="s">
        <v>192</v>
      </c>
      <c r="F195" s="52">
        <v>197</v>
      </c>
      <c r="G195" s="50"/>
      <c r="H195" s="50"/>
      <c r="I195" s="50"/>
      <c r="J195" s="48"/>
    </row>
    <row r="196" spans="1:10" ht="25.9" customHeight="1" x14ac:dyDescent="0.2">
      <c r="A196" s="45" t="s">
        <v>627</v>
      </c>
      <c r="B196" s="46" t="s">
        <v>628</v>
      </c>
      <c r="C196" s="45" t="s">
        <v>177</v>
      </c>
      <c r="D196" s="45" t="s">
        <v>629</v>
      </c>
      <c r="E196" s="47" t="s">
        <v>147</v>
      </c>
      <c r="F196" s="52">
        <v>19</v>
      </c>
      <c r="G196" s="50"/>
      <c r="H196" s="50"/>
      <c r="I196" s="50"/>
      <c r="J196" s="48"/>
    </row>
    <row r="197" spans="1:10" ht="25.9" customHeight="1" x14ac:dyDescent="0.2">
      <c r="A197" s="45" t="s">
        <v>630</v>
      </c>
      <c r="B197" s="46" t="s">
        <v>631</v>
      </c>
      <c r="C197" s="45" t="s">
        <v>177</v>
      </c>
      <c r="D197" s="45" t="s">
        <v>632</v>
      </c>
      <c r="E197" s="47" t="s">
        <v>147</v>
      </c>
      <c r="F197" s="52">
        <v>21</v>
      </c>
      <c r="G197" s="50"/>
      <c r="H197" s="50"/>
      <c r="I197" s="50"/>
      <c r="J197" s="48"/>
    </row>
    <row r="198" spans="1:10" ht="24" customHeight="1" x14ac:dyDescent="0.2">
      <c r="A198" s="45" t="s">
        <v>633</v>
      </c>
      <c r="B198" s="46" t="s">
        <v>634</v>
      </c>
      <c r="C198" s="45" t="s">
        <v>177</v>
      </c>
      <c r="D198" s="45" t="s">
        <v>635</v>
      </c>
      <c r="E198" s="47" t="s">
        <v>147</v>
      </c>
      <c r="F198" s="52">
        <v>365</v>
      </c>
      <c r="G198" s="50"/>
      <c r="H198" s="50"/>
      <c r="I198" s="50"/>
      <c r="J198" s="48"/>
    </row>
    <row r="199" spans="1:10" ht="25.9" customHeight="1" x14ac:dyDescent="0.2">
      <c r="A199" s="45" t="s">
        <v>636</v>
      </c>
      <c r="B199" s="46" t="s">
        <v>637</v>
      </c>
      <c r="C199" s="45" t="s">
        <v>177</v>
      </c>
      <c r="D199" s="45" t="s">
        <v>638</v>
      </c>
      <c r="E199" s="47" t="s">
        <v>147</v>
      </c>
      <c r="F199" s="52">
        <v>1</v>
      </c>
      <c r="G199" s="50"/>
      <c r="H199" s="50"/>
      <c r="I199" s="50"/>
      <c r="J199" s="48"/>
    </row>
    <row r="200" spans="1:10" ht="24" customHeight="1" x14ac:dyDescent="0.2">
      <c r="A200" s="45" t="s">
        <v>639</v>
      </c>
      <c r="B200" s="46" t="s">
        <v>640</v>
      </c>
      <c r="C200" s="45" t="s">
        <v>177</v>
      </c>
      <c r="D200" s="45" t="s">
        <v>641</v>
      </c>
      <c r="E200" s="47" t="s">
        <v>147</v>
      </c>
      <c r="F200" s="52">
        <v>1</v>
      </c>
      <c r="G200" s="50"/>
      <c r="H200" s="50"/>
      <c r="I200" s="50"/>
      <c r="J200" s="48"/>
    </row>
    <row r="201" spans="1:10" ht="25.9" customHeight="1" x14ac:dyDescent="0.2">
      <c r="A201" s="45" t="s">
        <v>642</v>
      </c>
      <c r="B201" s="46" t="s">
        <v>643</v>
      </c>
      <c r="C201" s="45" t="s">
        <v>177</v>
      </c>
      <c r="D201" s="45" t="s">
        <v>644</v>
      </c>
      <c r="E201" s="47" t="s">
        <v>147</v>
      </c>
      <c r="F201" s="52">
        <v>4</v>
      </c>
      <c r="G201" s="50"/>
      <c r="H201" s="50"/>
      <c r="I201" s="50"/>
      <c r="J201" s="48"/>
    </row>
    <row r="202" spans="1:10" ht="24" customHeight="1" x14ac:dyDescent="0.2">
      <c r="A202" s="45" t="s">
        <v>645</v>
      </c>
      <c r="B202" s="46" t="s">
        <v>646</v>
      </c>
      <c r="C202" s="45" t="s">
        <v>177</v>
      </c>
      <c r="D202" s="45" t="s">
        <v>647</v>
      </c>
      <c r="E202" s="47" t="s">
        <v>147</v>
      </c>
      <c r="F202" s="52">
        <v>7</v>
      </c>
      <c r="G202" s="50"/>
      <c r="H202" s="50"/>
      <c r="I202" s="50"/>
      <c r="J202" s="48"/>
    </row>
    <row r="203" spans="1:10" ht="25.9" customHeight="1" x14ac:dyDescent="0.2">
      <c r="A203" s="45" t="s">
        <v>648</v>
      </c>
      <c r="B203" s="46" t="s">
        <v>649</v>
      </c>
      <c r="C203" s="45" t="s">
        <v>190</v>
      </c>
      <c r="D203" s="45" t="s">
        <v>650</v>
      </c>
      <c r="E203" s="47" t="s">
        <v>192</v>
      </c>
      <c r="F203" s="52">
        <v>5</v>
      </c>
      <c r="G203" s="50"/>
      <c r="H203" s="50"/>
      <c r="I203" s="50"/>
      <c r="J203" s="48"/>
    </row>
    <row r="204" spans="1:10" ht="24" customHeight="1" x14ac:dyDescent="0.2">
      <c r="A204" s="34" t="s">
        <v>82</v>
      </c>
      <c r="B204" s="34"/>
      <c r="C204" s="34"/>
      <c r="D204" s="34" t="s">
        <v>83</v>
      </c>
      <c r="E204" s="34"/>
      <c r="F204" s="51"/>
      <c r="G204" s="49"/>
      <c r="H204" s="49"/>
      <c r="I204" s="41"/>
      <c r="J204" s="35"/>
    </row>
    <row r="205" spans="1:10" ht="25.9" customHeight="1" x14ac:dyDescent="0.2">
      <c r="A205" s="45" t="s">
        <v>651</v>
      </c>
      <c r="B205" s="46" t="s">
        <v>652</v>
      </c>
      <c r="C205" s="45" t="s">
        <v>190</v>
      </c>
      <c r="D205" s="45" t="s">
        <v>653</v>
      </c>
      <c r="E205" s="47" t="s">
        <v>192</v>
      </c>
      <c r="F205" s="52">
        <v>22</v>
      </c>
      <c r="G205" s="50"/>
      <c r="H205" s="50"/>
      <c r="I205" s="50"/>
      <c r="J205" s="48"/>
    </row>
    <row r="206" spans="1:10" ht="25.9" customHeight="1" x14ac:dyDescent="0.2">
      <c r="A206" s="45" t="s">
        <v>654</v>
      </c>
      <c r="B206" s="46" t="s">
        <v>655</v>
      </c>
      <c r="C206" s="45" t="s">
        <v>177</v>
      </c>
      <c r="D206" s="45" t="s">
        <v>656</v>
      </c>
      <c r="E206" s="47" t="s">
        <v>147</v>
      </c>
      <c r="F206" s="52">
        <v>12</v>
      </c>
      <c r="G206" s="50"/>
      <c r="H206" s="50"/>
      <c r="I206" s="50"/>
      <c r="J206" s="48"/>
    </row>
    <row r="207" spans="1:10" ht="25.9" customHeight="1" x14ac:dyDescent="0.2">
      <c r="A207" s="45" t="s">
        <v>657</v>
      </c>
      <c r="B207" s="46" t="s">
        <v>658</v>
      </c>
      <c r="C207" s="45" t="s">
        <v>105</v>
      </c>
      <c r="D207" s="45" t="s">
        <v>659</v>
      </c>
      <c r="E207" s="47" t="s">
        <v>147</v>
      </c>
      <c r="F207" s="52">
        <v>1</v>
      </c>
      <c r="G207" s="50"/>
      <c r="H207" s="50"/>
      <c r="I207" s="50"/>
      <c r="J207" s="48"/>
    </row>
    <row r="208" spans="1:10" ht="52.15" customHeight="1" x14ac:dyDescent="0.2">
      <c r="A208" s="45" t="s">
        <v>660</v>
      </c>
      <c r="B208" s="46" t="s">
        <v>661</v>
      </c>
      <c r="C208" s="45" t="s">
        <v>105</v>
      </c>
      <c r="D208" s="45" t="s">
        <v>662</v>
      </c>
      <c r="E208" s="47" t="s">
        <v>143</v>
      </c>
      <c r="F208" s="52">
        <v>120</v>
      </c>
      <c r="G208" s="50"/>
      <c r="H208" s="50"/>
      <c r="I208" s="50"/>
      <c r="J208" s="48"/>
    </row>
    <row r="209" spans="1:10" ht="52.15" customHeight="1" x14ac:dyDescent="0.2">
      <c r="A209" s="45" t="s">
        <v>663</v>
      </c>
      <c r="B209" s="46" t="s">
        <v>664</v>
      </c>
      <c r="C209" s="45" t="s">
        <v>105</v>
      </c>
      <c r="D209" s="45" t="s">
        <v>665</v>
      </c>
      <c r="E209" s="47" t="s">
        <v>143</v>
      </c>
      <c r="F209" s="52">
        <v>1.84</v>
      </c>
      <c r="G209" s="50"/>
      <c r="H209" s="50"/>
      <c r="I209" s="50"/>
      <c r="J209" s="48"/>
    </row>
    <row r="210" spans="1:10" ht="39" customHeight="1" x14ac:dyDescent="0.2">
      <c r="A210" s="45" t="s">
        <v>666</v>
      </c>
      <c r="B210" s="46" t="s">
        <v>667</v>
      </c>
      <c r="C210" s="45" t="s">
        <v>668</v>
      </c>
      <c r="D210" s="45" t="s">
        <v>669</v>
      </c>
      <c r="E210" s="47" t="s">
        <v>192</v>
      </c>
      <c r="F210" s="52">
        <v>1</v>
      </c>
      <c r="G210" s="50"/>
      <c r="H210" s="50"/>
      <c r="I210" s="50"/>
      <c r="J210" s="48"/>
    </row>
    <row r="211" spans="1:10" ht="64.900000000000006" customHeight="1" x14ac:dyDescent="0.2">
      <c r="A211" s="45" t="s">
        <v>670</v>
      </c>
      <c r="B211" s="46" t="s">
        <v>671</v>
      </c>
      <c r="C211" s="45" t="s">
        <v>190</v>
      </c>
      <c r="D211" s="45" t="s">
        <v>672</v>
      </c>
      <c r="E211" s="47" t="s">
        <v>192</v>
      </c>
      <c r="F211" s="52">
        <v>1</v>
      </c>
      <c r="G211" s="50"/>
      <c r="H211" s="50"/>
      <c r="I211" s="50"/>
      <c r="J211" s="48"/>
    </row>
    <row r="212" spans="1:10" ht="25.9" customHeight="1" x14ac:dyDescent="0.2">
      <c r="A212" s="45" t="s">
        <v>673</v>
      </c>
      <c r="B212" s="46" t="s">
        <v>674</v>
      </c>
      <c r="C212" s="45" t="s">
        <v>177</v>
      </c>
      <c r="D212" s="45" t="s">
        <v>675</v>
      </c>
      <c r="E212" s="47" t="s">
        <v>147</v>
      </c>
      <c r="F212" s="52">
        <v>1</v>
      </c>
      <c r="G212" s="50"/>
      <c r="H212" s="50"/>
      <c r="I212" s="50"/>
      <c r="J212" s="48"/>
    </row>
    <row r="213" spans="1:10" ht="25.9" customHeight="1" x14ac:dyDescent="0.2">
      <c r="A213" s="45" t="s">
        <v>676</v>
      </c>
      <c r="B213" s="46" t="s">
        <v>677</v>
      </c>
      <c r="C213" s="45" t="s">
        <v>678</v>
      </c>
      <c r="D213" s="45" t="s">
        <v>679</v>
      </c>
      <c r="E213" s="47" t="s">
        <v>147</v>
      </c>
      <c r="F213" s="52">
        <v>1</v>
      </c>
      <c r="G213" s="50"/>
      <c r="H213" s="50"/>
      <c r="I213" s="50"/>
      <c r="J213" s="48"/>
    </row>
    <row r="214" spans="1:10" ht="25.9" customHeight="1" x14ac:dyDescent="0.2">
      <c r="A214" s="45" t="s">
        <v>680</v>
      </c>
      <c r="B214" s="46" t="s">
        <v>681</v>
      </c>
      <c r="C214" s="45" t="s">
        <v>177</v>
      </c>
      <c r="D214" s="45" t="s">
        <v>682</v>
      </c>
      <c r="E214" s="47" t="s">
        <v>147</v>
      </c>
      <c r="F214" s="52">
        <v>5</v>
      </c>
      <c r="G214" s="50"/>
      <c r="H214" s="50"/>
      <c r="I214" s="50"/>
      <c r="J214" s="48"/>
    </row>
    <row r="215" spans="1:10" ht="25.9" customHeight="1" x14ac:dyDescent="0.2">
      <c r="A215" s="45" t="s">
        <v>683</v>
      </c>
      <c r="B215" s="46" t="s">
        <v>684</v>
      </c>
      <c r="C215" s="45" t="s">
        <v>177</v>
      </c>
      <c r="D215" s="45" t="s">
        <v>685</v>
      </c>
      <c r="E215" s="47" t="s">
        <v>147</v>
      </c>
      <c r="F215" s="52">
        <v>5</v>
      </c>
      <c r="G215" s="50"/>
      <c r="H215" s="50"/>
      <c r="I215" s="50"/>
      <c r="J215" s="48"/>
    </row>
    <row r="216" spans="1:10" ht="24" customHeight="1" x14ac:dyDescent="0.2">
      <c r="A216" s="45" t="s">
        <v>686</v>
      </c>
      <c r="B216" s="46" t="s">
        <v>687</v>
      </c>
      <c r="C216" s="45" t="s">
        <v>177</v>
      </c>
      <c r="D216" s="45" t="s">
        <v>688</v>
      </c>
      <c r="E216" s="47" t="s">
        <v>147</v>
      </c>
      <c r="F216" s="52">
        <v>10</v>
      </c>
      <c r="G216" s="50"/>
      <c r="H216" s="50"/>
      <c r="I216" s="50"/>
      <c r="J216" s="48"/>
    </row>
    <row r="217" spans="1:10" ht="64.900000000000006" customHeight="1" x14ac:dyDescent="0.2">
      <c r="A217" s="45" t="s">
        <v>689</v>
      </c>
      <c r="B217" s="46" t="s">
        <v>690</v>
      </c>
      <c r="C217" s="45" t="s">
        <v>105</v>
      </c>
      <c r="D217" s="45" t="s">
        <v>691</v>
      </c>
      <c r="E217" s="47" t="s">
        <v>147</v>
      </c>
      <c r="F217" s="52">
        <v>5</v>
      </c>
      <c r="G217" s="50"/>
      <c r="H217" s="50"/>
      <c r="I217" s="50"/>
      <c r="J217" s="48"/>
    </row>
    <row r="218" spans="1:10" ht="39" customHeight="1" x14ac:dyDescent="0.2">
      <c r="A218" s="45" t="s">
        <v>692</v>
      </c>
      <c r="B218" s="46" t="s">
        <v>693</v>
      </c>
      <c r="C218" s="45" t="s">
        <v>190</v>
      </c>
      <c r="D218" s="45" t="s">
        <v>694</v>
      </c>
      <c r="E218" s="47" t="s">
        <v>192</v>
      </c>
      <c r="F218" s="52">
        <v>13</v>
      </c>
      <c r="G218" s="50"/>
      <c r="H218" s="50"/>
      <c r="I218" s="50"/>
      <c r="J218" s="48"/>
    </row>
    <row r="219" spans="1:10" ht="64.900000000000006" customHeight="1" x14ac:dyDescent="0.2">
      <c r="A219" s="45" t="s">
        <v>695</v>
      </c>
      <c r="B219" s="46" t="s">
        <v>696</v>
      </c>
      <c r="C219" s="45" t="s">
        <v>678</v>
      </c>
      <c r="D219" s="45" t="s">
        <v>697</v>
      </c>
      <c r="E219" s="47" t="s">
        <v>147</v>
      </c>
      <c r="F219" s="52">
        <v>6</v>
      </c>
      <c r="G219" s="50"/>
      <c r="H219" s="50"/>
      <c r="I219" s="50"/>
      <c r="J219" s="48"/>
    </row>
    <row r="220" spans="1:10" ht="24" customHeight="1" x14ac:dyDescent="0.2">
      <c r="A220" s="45" t="s">
        <v>698</v>
      </c>
      <c r="B220" s="46" t="s">
        <v>699</v>
      </c>
      <c r="C220" s="45" t="s">
        <v>700</v>
      </c>
      <c r="D220" s="45" t="s">
        <v>701</v>
      </c>
      <c r="E220" s="47" t="s">
        <v>147</v>
      </c>
      <c r="F220" s="52">
        <v>1</v>
      </c>
      <c r="G220" s="50"/>
      <c r="H220" s="50"/>
      <c r="I220" s="50"/>
      <c r="J220" s="48"/>
    </row>
    <row r="221" spans="1:10" ht="39" customHeight="1" x14ac:dyDescent="0.2">
      <c r="A221" s="45" t="s">
        <v>702</v>
      </c>
      <c r="B221" s="46" t="s">
        <v>703</v>
      </c>
      <c r="C221" s="45" t="s">
        <v>105</v>
      </c>
      <c r="D221" s="45" t="s">
        <v>704</v>
      </c>
      <c r="E221" s="47" t="s">
        <v>143</v>
      </c>
      <c r="F221" s="52">
        <v>80</v>
      </c>
      <c r="G221" s="50"/>
      <c r="H221" s="50"/>
      <c r="I221" s="50"/>
      <c r="J221" s="48"/>
    </row>
    <row r="222" spans="1:10" ht="39" customHeight="1" x14ac:dyDescent="0.2">
      <c r="A222" s="45" t="s">
        <v>705</v>
      </c>
      <c r="B222" s="46" t="s">
        <v>706</v>
      </c>
      <c r="C222" s="45" t="s">
        <v>105</v>
      </c>
      <c r="D222" s="45" t="s">
        <v>707</v>
      </c>
      <c r="E222" s="47" t="s">
        <v>147</v>
      </c>
      <c r="F222" s="52">
        <v>88.85</v>
      </c>
      <c r="G222" s="50"/>
      <c r="H222" s="50"/>
      <c r="I222" s="50"/>
      <c r="J222" s="48"/>
    </row>
    <row r="223" spans="1:10" ht="39" customHeight="1" x14ac:dyDescent="0.2">
      <c r="A223" s="45" t="s">
        <v>708</v>
      </c>
      <c r="B223" s="46" t="s">
        <v>709</v>
      </c>
      <c r="C223" s="45" t="s">
        <v>105</v>
      </c>
      <c r="D223" s="45" t="s">
        <v>710</v>
      </c>
      <c r="E223" s="47" t="s">
        <v>147</v>
      </c>
      <c r="F223" s="52">
        <v>1</v>
      </c>
      <c r="G223" s="50"/>
      <c r="H223" s="50"/>
      <c r="I223" s="50"/>
      <c r="J223" s="48"/>
    </row>
    <row r="224" spans="1:10" ht="25.9" customHeight="1" x14ac:dyDescent="0.2">
      <c r="A224" s="45" t="s">
        <v>711</v>
      </c>
      <c r="B224" s="46" t="s">
        <v>712</v>
      </c>
      <c r="C224" s="45" t="s">
        <v>105</v>
      </c>
      <c r="D224" s="45" t="s">
        <v>713</v>
      </c>
      <c r="E224" s="47" t="s">
        <v>147</v>
      </c>
      <c r="F224" s="52">
        <v>2</v>
      </c>
      <c r="G224" s="50"/>
      <c r="H224" s="50"/>
      <c r="I224" s="50"/>
      <c r="J224" s="48"/>
    </row>
    <row r="225" spans="1:10" ht="24" customHeight="1" x14ac:dyDescent="0.2">
      <c r="A225" s="45" t="s">
        <v>714</v>
      </c>
      <c r="B225" s="46" t="s">
        <v>715</v>
      </c>
      <c r="C225" s="45" t="s">
        <v>678</v>
      </c>
      <c r="D225" s="45" t="s">
        <v>716</v>
      </c>
      <c r="E225" s="47" t="s">
        <v>147</v>
      </c>
      <c r="F225" s="52">
        <v>26</v>
      </c>
      <c r="G225" s="50"/>
      <c r="H225" s="50"/>
      <c r="I225" s="50"/>
      <c r="J225" s="48"/>
    </row>
    <row r="226" spans="1:10" ht="52.15" customHeight="1" x14ac:dyDescent="0.2">
      <c r="A226" s="45" t="s">
        <v>717</v>
      </c>
      <c r="B226" s="46" t="s">
        <v>718</v>
      </c>
      <c r="C226" s="45" t="s">
        <v>105</v>
      </c>
      <c r="D226" s="45" t="s">
        <v>719</v>
      </c>
      <c r="E226" s="47" t="s">
        <v>147</v>
      </c>
      <c r="F226" s="52">
        <v>5</v>
      </c>
      <c r="G226" s="50"/>
      <c r="H226" s="50"/>
      <c r="I226" s="50"/>
      <c r="J226" s="48"/>
    </row>
    <row r="227" spans="1:10" ht="39" customHeight="1" x14ac:dyDescent="0.2">
      <c r="A227" s="45" t="s">
        <v>720</v>
      </c>
      <c r="B227" s="46" t="s">
        <v>322</v>
      </c>
      <c r="C227" s="45" t="s">
        <v>105</v>
      </c>
      <c r="D227" s="45" t="s">
        <v>323</v>
      </c>
      <c r="E227" s="47" t="s">
        <v>143</v>
      </c>
      <c r="F227" s="52">
        <v>422</v>
      </c>
      <c r="G227" s="50"/>
      <c r="H227" s="50"/>
      <c r="I227" s="50"/>
      <c r="J227" s="48"/>
    </row>
    <row r="228" spans="1:10" ht="39" customHeight="1" x14ac:dyDescent="0.2">
      <c r="A228" s="45" t="s">
        <v>721</v>
      </c>
      <c r="B228" s="46" t="s">
        <v>722</v>
      </c>
      <c r="C228" s="45" t="s">
        <v>105</v>
      </c>
      <c r="D228" s="45" t="s">
        <v>723</v>
      </c>
      <c r="E228" s="47" t="s">
        <v>143</v>
      </c>
      <c r="F228" s="52">
        <v>310</v>
      </c>
      <c r="G228" s="50"/>
      <c r="H228" s="50"/>
      <c r="I228" s="50"/>
      <c r="J228" s="48"/>
    </row>
    <row r="229" spans="1:10" ht="39" customHeight="1" x14ac:dyDescent="0.2">
      <c r="A229" s="45" t="s">
        <v>724</v>
      </c>
      <c r="B229" s="46" t="s">
        <v>725</v>
      </c>
      <c r="C229" s="45" t="s">
        <v>190</v>
      </c>
      <c r="D229" s="45" t="s">
        <v>726</v>
      </c>
      <c r="E229" s="47" t="s">
        <v>192</v>
      </c>
      <c r="F229" s="52">
        <v>5</v>
      </c>
      <c r="G229" s="50"/>
      <c r="H229" s="50"/>
      <c r="I229" s="50"/>
      <c r="J229" s="48"/>
    </row>
    <row r="230" spans="1:10" ht="39" customHeight="1" x14ac:dyDescent="0.2">
      <c r="A230" s="45" t="s">
        <v>727</v>
      </c>
      <c r="B230" s="46" t="s">
        <v>728</v>
      </c>
      <c r="C230" s="45" t="s">
        <v>190</v>
      </c>
      <c r="D230" s="45" t="s">
        <v>729</v>
      </c>
      <c r="E230" s="47" t="s">
        <v>192</v>
      </c>
      <c r="F230" s="52">
        <v>4</v>
      </c>
      <c r="G230" s="50"/>
      <c r="H230" s="50"/>
      <c r="I230" s="50"/>
      <c r="J230" s="48"/>
    </row>
    <row r="231" spans="1:10" ht="39" customHeight="1" x14ac:dyDescent="0.2">
      <c r="A231" s="45" t="s">
        <v>730</v>
      </c>
      <c r="B231" s="46" t="s">
        <v>731</v>
      </c>
      <c r="C231" s="45" t="s">
        <v>190</v>
      </c>
      <c r="D231" s="45" t="s">
        <v>732</v>
      </c>
      <c r="E231" s="47" t="s">
        <v>192</v>
      </c>
      <c r="F231" s="52">
        <v>4</v>
      </c>
      <c r="G231" s="50"/>
      <c r="H231" s="50"/>
      <c r="I231" s="50"/>
      <c r="J231" s="48"/>
    </row>
    <row r="232" spans="1:10" ht="39" customHeight="1" x14ac:dyDescent="0.2">
      <c r="A232" s="45" t="s">
        <v>733</v>
      </c>
      <c r="B232" s="46" t="s">
        <v>734</v>
      </c>
      <c r="C232" s="45" t="s">
        <v>190</v>
      </c>
      <c r="D232" s="45" t="s">
        <v>735</v>
      </c>
      <c r="E232" s="47" t="s">
        <v>192</v>
      </c>
      <c r="F232" s="52">
        <v>12</v>
      </c>
      <c r="G232" s="50"/>
      <c r="H232" s="50"/>
      <c r="I232" s="50"/>
      <c r="J232" s="48"/>
    </row>
    <row r="233" spans="1:10" ht="52.15" customHeight="1" x14ac:dyDescent="0.2">
      <c r="A233" s="45" t="s">
        <v>736</v>
      </c>
      <c r="B233" s="46" t="s">
        <v>718</v>
      </c>
      <c r="C233" s="45" t="s">
        <v>105</v>
      </c>
      <c r="D233" s="45" t="s">
        <v>719</v>
      </c>
      <c r="E233" s="47" t="s">
        <v>147</v>
      </c>
      <c r="F233" s="52">
        <v>2</v>
      </c>
      <c r="G233" s="50"/>
      <c r="H233" s="50"/>
      <c r="I233" s="50"/>
      <c r="J233" s="48"/>
    </row>
    <row r="234" spans="1:10" ht="24" customHeight="1" x14ac:dyDescent="0.2">
      <c r="A234" s="45" t="s">
        <v>737</v>
      </c>
      <c r="B234" s="46" t="s">
        <v>738</v>
      </c>
      <c r="C234" s="45" t="s">
        <v>668</v>
      </c>
      <c r="D234" s="45" t="s">
        <v>739</v>
      </c>
      <c r="E234" s="47" t="s">
        <v>740</v>
      </c>
      <c r="F234" s="52">
        <v>1</v>
      </c>
      <c r="G234" s="50"/>
      <c r="H234" s="50"/>
      <c r="I234" s="50"/>
      <c r="J234" s="48"/>
    </row>
    <row r="235" spans="1:10" ht="24" customHeight="1" x14ac:dyDescent="0.2">
      <c r="A235" s="45" t="s">
        <v>741</v>
      </c>
      <c r="B235" s="46" t="s">
        <v>742</v>
      </c>
      <c r="C235" s="45" t="s">
        <v>177</v>
      </c>
      <c r="D235" s="45" t="s">
        <v>743</v>
      </c>
      <c r="E235" s="47" t="s">
        <v>147</v>
      </c>
      <c r="F235" s="52">
        <v>1</v>
      </c>
      <c r="G235" s="50"/>
      <c r="H235" s="50"/>
      <c r="I235" s="50"/>
      <c r="J235" s="48"/>
    </row>
    <row r="236" spans="1:10" ht="24" customHeight="1" x14ac:dyDescent="0.2">
      <c r="A236" s="45" t="s">
        <v>744</v>
      </c>
      <c r="B236" s="46" t="s">
        <v>745</v>
      </c>
      <c r="C236" s="45" t="s">
        <v>190</v>
      </c>
      <c r="D236" s="45" t="s">
        <v>746</v>
      </c>
      <c r="E236" s="47" t="s">
        <v>192</v>
      </c>
      <c r="F236" s="52">
        <v>1</v>
      </c>
      <c r="G236" s="50"/>
      <c r="H236" s="50"/>
      <c r="I236" s="50"/>
      <c r="J236" s="48"/>
    </row>
    <row r="237" spans="1:10" ht="39" customHeight="1" x14ac:dyDescent="0.2">
      <c r="A237" s="45" t="s">
        <v>747</v>
      </c>
      <c r="B237" s="46" t="s">
        <v>748</v>
      </c>
      <c r="C237" s="45" t="s">
        <v>668</v>
      </c>
      <c r="D237" s="45" t="s">
        <v>749</v>
      </c>
      <c r="E237" s="47" t="s">
        <v>192</v>
      </c>
      <c r="F237" s="52">
        <v>1</v>
      </c>
      <c r="G237" s="50"/>
      <c r="H237" s="50"/>
      <c r="I237" s="50"/>
      <c r="J237" s="48"/>
    </row>
    <row r="238" spans="1:10" ht="24" customHeight="1" x14ac:dyDescent="0.2">
      <c r="A238" s="34" t="s">
        <v>84</v>
      </c>
      <c r="B238" s="34"/>
      <c r="C238" s="34"/>
      <c r="D238" s="34" t="s">
        <v>85</v>
      </c>
      <c r="E238" s="34"/>
      <c r="F238" s="51"/>
      <c r="G238" s="49"/>
      <c r="H238" s="49"/>
      <c r="I238" s="41"/>
      <c r="J238" s="35"/>
    </row>
    <row r="239" spans="1:10" ht="39" customHeight="1" x14ac:dyDescent="0.2">
      <c r="A239" s="45" t="s">
        <v>750</v>
      </c>
      <c r="B239" s="46" t="s">
        <v>751</v>
      </c>
      <c r="C239" s="45" t="s">
        <v>105</v>
      </c>
      <c r="D239" s="45" t="s">
        <v>752</v>
      </c>
      <c r="E239" s="47" t="s">
        <v>147</v>
      </c>
      <c r="F239" s="52">
        <v>10</v>
      </c>
      <c r="G239" s="50"/>
      <c r="H239" s="50"/>
      <c r="I239" s="50"/>
      <c r="J239" s="48"/>
    </row>
    <row r="240" spans="1:10" ht="39" customHeight="1" x14ac:dyDescent="0.2">
      <c r="A240" s="45" t="s">
        <v>753</v>
      </c>
      <c r="B240" s="46" t="s">
        <v>754</v>
      </c>
      <c r="C240" s="45" t="s">
        <v>190</v>
      </c>
      <c r="D240" s="45" t="s">
        <v>755</v>
      </c>
      <c r="E240" s="47" t="s">
        <v>192</v>
      </c>
      <c r="F240" s="52">
        <v>2</v>
      </c>
      <c r="G240" s="50"/>
      <c r="H240" s="50"/>
      <c r="I240" s="50"/>
      <c r="J240" s="48"/>
    </row>
    <row r="241" spans="1:10" ht="39" customHeight="1" x14ac:dyDescent="0.2">
      <c r="A241" s="45" t="s">
        <v>756</v>
      </c>
      <c r="B241" s="46" t="s">
        <v>757</v>
      </c>
      <c r="C241" s="45" t="s">
        <v>105</v>
      </c>
      <c r="D241" s="45" t="s">
        <v>758</v>
      </c>
      <c r="E241" s="47" t="s">
        <v>147</v>
      </c>
      <c r="F241" s="52">
        <v>2</v>
      </c>
      <c r="G241" s="50"/>
      <c r="H241" s="50"/>
      <c r="I241" s="50"/>
      <c r="J241" s="48"/>
    </row>
    <row r="242" spans="1:10" ht="52.15" customHeight="1" x14ac:dyDescent="0.2">
      <c r="A242" s="45" t="s">
        <v>759</v>
      </c>
      <c r="B242" s="46" t="s">
        <v>760</v>
      </c>
      <c r="C242" s="45" t="s">
        <v>105</v>
      </c>
      <c r="D242" s="45" t="s">
        <v>761</v>
      </c>
      <c r="E242" s="47" t="s">
        <v>143</v>
      </c>
      <c r="F242" s="52">
        <v>25</v>
      </c>
      <c r="G242" s="50"/>
      <c r="H242" s="50"/>
      <c r="I242" s="50"/>
      <c r="J242" s="48"/>
    </row>
    <row r="243" spans="1:10" ht="39" customHeight="1" x14ac:dyDescent="0.2">
      <c r="A243" s="45" t="s">
        <v>762</v>
      </c>
      <c r="B243" s="46" t="s">
        <v>763</v>
      </c>
      <c r="C243" s="45" t="s">
        <v>105</v>
      </c>
      <c r="D243" s="45" t="s">
        <v>764</v>
      </c>
      <c r="E243" s="47" t="s">
        <v>143</v>
      </c>
      <c r="F243" s="52">
        <v>25</v>
      </c>
      <c r="G243" s="50"/>
      <c r="H243" s="50"/>
      <c r="I243" s="50"/>
      <c r="J243" s="48"/>
    </row>
    <row r="244" spans="1:10" ht="39" customHeight="1" x14ac:dyDescent="0.2">
      <c r="A244" s="45" t="s">
        <v>765</v>
      </c>
      <c r="B244" s="46" t="s">
        <v>766</v>
      </c>
      <c r="C244" s="45" t="s">
        <v>105</v>
      </c>
      <c r="D244" s="45" t="s">
        <v>767</v>
      </c>
      <c r="E244" s="47" t="s">
        <v>147</v>
      </c>
      <c r="F244" s="52">
        <v>2</v>
      </c>
      <c r="G244" s="50"/>
      <c r="H244" s="50"/>
      <c r="I244" s="50"/>
      <c r="J244" s="48"/>
    </row>
    <row r="245" spans="1:10" ht="39" customHeight="1" x14ac:dyDescent="0.2">
      <c r="A245" s="45" t="s">
        <v>768</v>
      </c>
      <c r="B245" s="46" t="s">
        <v>769</v>
      </c>
      <c r="C245" s="45" t="s">
        <v>105</v>
      </c>
      <c r="D245" s="45" t="s">
        <v>770</v>
      </c>
      <c r="E245" s="47" t="s">
        <v>143</v>
      </c>
      <c r="F245" s="52">
        <v>61.2</v>
      </c>
      <c r="G245" s="50"/>
      <c r="H245" s="50"/>
      <c r="I245" s="50"/>
      <c r="J245" s="48"/>
    </row>
    <row r="246" spans="1:10" ht="24" customHeight="1" x14ac:dyDescent="0.2">
      <c r="A246" s="45" t="s">
        <v>771</v>
      </c>
      <c r="B246" s="46" t="s">
        <v>772</v>
      </c>
      <c r="C246" s="45" t="s">
        <v>213</v>
      </c>
      <c r="D246" s="45" t="s">
        <v>773</v>
      </c>
      <c r="E246" s="47" t="s">
        <v>143</v>
      </c>
      <c r="F246" s="52">
        <v>16</v>
      </c>
      <c r="G246" s="50"/>
      <c r="H246" s="50"/>
      <c r="I246" s="50"/>
      <c r="J246" s="48"/>
    </row>
    <row r="247" spans="1:10" ht="24" customHeight="1" x14ac:dyDescent="0.2">
      <c r="A247" s="34" t="s">
        <v>86</v>
      </c>
      <c r="B247" s="34"/>
      <c r="C247" s="34"/>
      <c r="D247" s="34" t="s">
        <v>87</v>
      </c>
      <c r="E247" s="34"/>
      <c r="F247" s="51"/>
      <c r="G247" s="49"/>
      <c r="H247" s="49"/>
      <c r="I247" s="41"/>
      <c r="J247" s="35"/>
    </row>
    <row r="248" spans="1:10" ht="25.9" customHeight="1" x14ac:dyDescent="0.2">
      <c r="A248" s="45" t="s">
        <v>774</v>
      </c>
      <c r="B248" s="46" t="s">
        <v>775</v>
      </c>
      <c r="C248" s="45" t="s">
        <v>105</v>
      </c>
      <c r="D248" s="45" t="s">
        <v>776</v>
      </c>
      <c r="E248" s="47" t="s">
        <v>130</v>
      </c>
      <c r="F248" s="52">
        <v>0.27</v>
      </c>
      <c r="G248" s="50"/>
      <c r="H248" s="50"/>
      <c r="I248" s="50"/>
      <c r="J248" s="48"/>
    </row>
    <row r="249" spans="1:10" ht="39" customHeight="1" x14ac:dyDescent="0.2">
      <c r="A249" s="45" t="s">
        <v>777</v>
      </c>
      <c r="B249" s="46" t="s">
        <v>778</v>
      </c>
      <c r="C249" s="45" t="s">
        <v>105</v>
      </c>
      <c r="D249" s="45" t="s">
        <v>779</v>
      </c>
      <c r="E249" s="47" t="s">
        <v>130</v>
      </c>
      <c r="F249" s="52">
        <v>0.27</v>
      </c>
      <c r="G249" s="50"/>
      <c r="H249" s="50"/>
      <c r="I249" s="50"/>
      <c r="J249" s="48"/>
    </row>
    <row r="250" spans="1:10" ht="52.15" customHeight="1" x14ac:dyDescent="0.2">
      <c r="A250" s="45" t="s">
        <v>780</v>
      </c>
      <c r="B250" s="46" t="s">
        <v>781</v>
      </c>
      <c r="C250" s="45" t="s">
        <v>105</v>
      </c>
      <c r="D250" s="45" t="s">
        <v>782</v>
      </c>
      <c r="E250" s="47" t="s">
        <v>123</v>
      </c>
      <c r="F250" s="52">
        <v>16.399999999999999</v>
      </c>
      <c r="G250" s="50"/>
      <c r="H250" s="50"/>
      <c r="I250" s="50"/>
      <c r="J250" s="48"/>
    </row>
    <row r="251" spans="1:10" ht="52.15" customHeight="1" x14ac:dyDescent="0.2">
      <c r="A251" s="45" t="s">
        <v>783</v>
      </c>
      <c r="B251" s="46" t="s">
        <v>200</v>
      </c>
      <c r="C251" s="45" t="s">
        <v>105</v>
      </c>
      <c r="D251" s="45" t="s">
        <v>201</v>
      </c>
      <c r="E251" s="47" t="s">
        <v>123</v>
      </c>
      <c r="F251" s="52">
        <v>32.81</v>
      </c>
      <c r="G251" s="50"/>
      <c r="H251" s="50"/>
      <c r="I251" s="50"/>
      <c r="J251" s="48"/>
    </row>
    <row r="252" spans="1:10" ht="52.15" customHeight="1" x14ac:dyDescent="0.2">
      <c r="A252" s="45" t="s">
        <v>784</v>
      </c>
      <c r="B252" s="46" t="s">
        <v>785</v>
      </c>
      <c r="C252" s="45" t="s">
        <v>105</v>
      </c>
      <c r="D252" s="45" t="s">
        <v>786</v>
      </c>
      <c r="E252" s="47" t="s">
        <v>130</v>
      </c>
      <c r="F252" s="52">
        <v>32.81</v>
      </c>
      <c r="G252" s="50"/>
      <c r="H252" s="50"/>
      <c r="I252" s="50"/>
      <c r="J252" s="48"/>
    </row>
    <row r="253" spans="1:10" ht="25.9" customHeight="1" x14ac:dyDescent="0.2">
      <c r="A253" s="45" t="s">
        <v>787</v>
      </c>
      <c r="B253" s="46" t="s">
        <v>292</v>
      </c>
      <c r="C253" s="45" t="s">
        <v>105</v>
      </c>
      <c r="D253" s="45" t="s">
        <v>293</v>
      </c>
      <c r="E253" s="47" t="s">
        <v>123</v>
      </c>
      <c r="F253" s="52">
        <v>32.81</v>
      </c>
      <c r="G253" s="50"/>
      <c r="H253" s="50"/>
      <c r="I253" s="50"/>
      <c r="J253" s="48"/>
    </row>
    <row r="254" spans="1:10" ht="25.9" customHeight="1" x14ac:dyDescent="0.2">
      <c r="A254" s="45" t="s">
        <v>788</v>
      </c>
      <c r="B254" s="46" t="s">
        <v>295</v>
      </c>
      <c r="C254" s="45" t="s">
        <v>105</v>
      </c>
      <c r="D254" s="45" t="s">
        <v>296</v>
      </c>
      <c r="E254" s="47" t="s">
        <v>123</v>
      </c>
      <c r="F254" s="52">
        <v>32.81</v>
      </c>
      <c r="G254" s="50"/>
      <c r="H254" s="50"/>
      <c r="I254" s="50"/>
      <c r="J254" s="48"/>
    </row>
    <row r="255" spans="1:10" ht="39" customHeight="1" x14ac:dyDescent="0.2">
      <c r="A255" s="45" t="s">
        <v>789</v>
      </c>
      <c r="B255" s="46" t="s">
        <v>790</v>
      </c>
      <c r="C255" s="45" t="s">
        <v>105</v>
      </c>
      <c r="D255" s="45" t="s">
        <v>791</v>
      </c>
      <c r="E255" s="47" t="s">
        <v>147</v>
      </c>
      <c r="F255" s="52">
        <v>1</v>
      </c>
      <c r="G255" s="50"/>
      <c r="H255" s="50"/>
      <c r="I255" s="50"/>
      <c r="J255" s="48"/>
    </row>
    <row r="256" spans="1:10" ht="25.9" customHeight="1" x14ac:dyDescent="0.2">
      <c r="A256" s="45" t="s">
        <v>792</v>
      </c>
      <c r="B256" s="46" t="s">
        <v>793</v>
      </c>
      <c r="C256" s="45" t="s">
        <v>105</v>
      </c>
      <c r="D256" s="45" t="s">
        <v>794</v>
      </c>
      <c r="E256" s="47" t="s">
        <v>123</v>
      </c>
      <c r="F256" s="52">
        <v>1</v>
      </c>
      <c r="G256" s="50"/>
      <c r="H256" s="50"/>
      <c r="I256" s="50"/>
      <c r="J256" s="48"/>
    </row>
    <row r="257" spans="1:10" ht="52.15" customHeight="1" x14ac:dyDescent="0.2">
      <c r="A257" s="45" t="s">
        <v>795</v>
      </c>
      <c r="B257" s="46" t="s">
        <v>796</v>
      </c>
      <c r="C257" s="45" t="s">
        <v>105</v>
      </c>
      <c r="D257" s="45" t="s">
        <v>797</v>
      </c>
      <c r="E257" s="47" t="s">
        <v>123</v>
      </c>
      <c r="F257" s="52">
        <v>5.69</v>
      </c>
      <c r="G257" s="50"/>
      <c r="H257" s="50"/>
      <c r="I257" s="50"/>
      <c r="J257" s="48"/>
    </row>
    <row r="258" spans="1:10" ht="39" customHeight="1" x14ac:dyDescent="0.2">
      <c r="A258" s="45" t="s">
        <v>798</v>
      </c>
      <c r="B258" s="46" t="s">
        <v>799</v>
      </c>
      <c r="C258" s="45" t="s">
        <v>105</v>
      </c>
      <c r="D258" s="45" t="s">
        <v>800</v>
      </c>
      <c r="E258" s="47" t="s">
        <v>130</v>
      </c>
      <c r="F258" s="52">
        <v>5.69</v>
      </c>
      <c r="G258" s="50"/>
      <c r="H258" s="50"/>
      <c r="I258" s="50"/>
      <c r="J258" s="48"/>
    </row>
    <row r="259" spans="1:10" ht="24" customHeight="1" x14ac:dyDescent="0.2">
      <c r="A259" s="34" t="s">
        <v>88</v>
      </c>
      <c r="B259" s="34"/>
      <c r="C259" s="34"/>
      <c r="D259" s="34" t="s">
        <v>89</v>
      </c>
      <c r="E259" s="34"/>
      <c r="F259" s="51"/>
      <c r="G259" s="49"/>
      <c r="H259" s="49"/>
      <c r="I259" s="41"/>
      <c r="J259" s="35"/>
    </row>
    <row r="260" spans="1:10" ht="25.9" customHeight="1" x14ac:dyDescent="0.2">
      <c r="A260" s="45" t="s">
        <v>801</v>
      </c>
      <c r="B260" s="46" t="s">
        <v>802</v>
      </c>
      <c r="C260" s="45" t="s">
        <v>177</v>
      </c>
      <c r="D260" s="45" t="s">
        <v>803</v>
      </c>
      <c r="E260" s="47" t="s">
        <v>123</v>
      </c>
      <c r="F260" s="52">
        <v>65</v>
      </c>
      <c r="G260" s="50"/>
      <c r="H260" s="50"/>
      <c r="I260" s="50"/>
      <c r="J260" s="48"/>
    </row>
    <row r="261" spans="1:10" ht="39" customHeight="1" x14ac:dyDescent="0.2">
      <c r="A261" s="45" t="s">
        <v>804</v>
      </c>
      <c r="B261" s="46" t="s">
        <v>805</v>
      </c>
      <c r="C261" s="45" t="s">
        <v>105</v>
      </c>
      <c r="D261" s="45" t="s">
        <v>806</v>
      </c>
      <c r="E261" s="47" t="s">
        <v>143</v>
      </c>
      <c r="F261" s="52">
        <v>18</v>
      </c>
      <c r="G261" s="50"/>
      <c r="H261" s="50"/>
      <c r="I261" s="50"/>
      <c r="J261" s="48"/>
    </row>
    <row r="262" spans="1:10" ht="64.900000000000006" customHeight="1" x14ac:dyDescent="0.2">
      <c r="A262" s="45" t="s">
        <v>807</v>
      </c>
      <c r="B262" s="46" t="s">
        <v>808</v>
      </c>
      <c r="C262" s="45" t="s">
        <v>105</v>
      </c>
      <c r="D262" s="45" t="s">
        <v>809</v>
      </c>
      <c r="E262" s="47" t="s">
        <v>143</v>
      </c>
      <c r="F262" s="52">
        <v>12</v>
      </c>
      <c r="G262" s="50"/>
      <c r="H262" s="50"/>
      <c r="I262" s="50"/>
      <c r="J262" s="48"/>
    </row>
    <row r="263" spans="1:10" ht="24" customHeight="1" x14ac:dyDescent="0.2">
      <c r="A263" s="34" t="s">
        <v>90</v>
      </c>
      <c r="B263" s="34"/>
      <c r="C263" s="34"/>
      <c r="D263" s="34" t="s">
        <v>91</v>
      </c>
      <c r="E263" s="34"/>
      <c r="F263" s="51"/>
      <c r="G263" s="49"/>
      <c r="H263" s="49"/>
      <c r="I263" s="41"/>
      <c r="J263" s="35"/>
    </row>
    <row r="264" spans="1:10" ht="25.9" customHeight="1" x14ac:dyDescent="0.2">
      <c r="A264" s="45" t="s">
        <v>810</v>
      </c>
      <c r="B264" s="46" t="s">
        <v>811</v>
      </c>
      <c r="C264" s="45" t="s">
        <v>105</v>
      </c>
      <c r="D264" s="45" t="s">
        <v>812</v>
      </c>
      <c r="E264" s="47" t="s">
        <v>123</v>
      </c>
      <c r="F264" s="52">
        <v>221.76</v>
      </c>
      <c r="G264" s="50"/>
      <c r="H264" s="50"/>
      <c r="I264" s="50"/>
      <c r="J264" s="48"/>
    </row>
    <row r="265" spans="1:10" ht="24" customHeight="1" x14ac:dyDescent="0.2">
      <c r="A265" s="45" t="s">
        <v>813</v>
      </c>
      <c r="B265" s="46" t="s">
        <v>814</v>
      </c>
      <c r="C265" s="45" t="s">
        <v>177</v>
      </c>
      <c r="D265" s="45" t="s">
        <v>815</v>
      </c>
      <c r="E265" s="47" t="s">
        <v>130</v>
      </c>
      <c r="F265" s="52">
        <v>11</v>
      </c>
      <c r="G265" s="50"/>
      <c r="H265" s="50"/>
      <c r="I265" s="50"/>
      <c r="J265" s="48"/>
    </row>
    <row r="266" spans="1:10" ht="25.9" customHeight="1" x14ac:dyDescent="0.2">
      <c r="A266" s="45" t="s">
        <v>816</v>
      </c>
      <c r="B266" s="46" t="s">
        <v>817</v>
      </c>
      <c r="C266" s="45" t="s">
        <v>190</v>
      </c>
      <c r="D266" s="45" t="s">
        <v>818</v>
      </c>
      <c r="E266" s="47" t="s">
        <v>192</v>
      </c>
      <c r="F266" s="52">
        <v>8</v>
      </c>
      <c r="G266" s="50"/>
      <c r="H266" s="50"/>
      <c r="I266" s="50"/>
      <c r="J266" s="48"/>
    </row>
    <row r="267" spans="1:10" ht="24" customHeight="1" x14ac:dyDescent="0.2">
      <c r="A267" s="45" t="s">
        <v>819</v>
      </c>
      <c r="B267" s="46" t="s">
        <v>820</v>
      </c>
      <c r="C267" s="45" t="s">
        <v>190</v>
      </c>
      <c r="D267" s="45" t="s">
        <v>821</v>
      </c>
      <c r="E267" s="47" t="s">
        <v>130</v>
      </c>
      <c r="F267" s="52">
        <v>8</v>
      </c>
      <c r="G267" s="50"/>
      <c r="H267" s="50"/>
      <c r="I267" s="50"/>
      <c r="J267" s="48"/>
    </row>
    <row r="268" spans="1:10" x14ac:dyDescent="0.2">
      <c r="A268" s="36"/>
      <c r="B268" s="36"/>
      <c r="C268" s="36"/>
      <c r="D268" s="36"/>
      <c r="E268" s="36"/>
      <c r="F268" s="36"/>
      <c r="G268" s="36"/>
      <c r="H268" s="36"/>
      <c r="I268" s="36"/>
      <c r="J268" s="36"/>
    </row>
    <row r="269" spans="1:10" x14ac:dyDescent="0.2">
      <c r="A269" s="57"/>
      <c r="B269" s="57"/>
      <c r="C269" s="57"/>
      <c r="D269" s="38"/>
      <c r="E269" s="37"/>
      <c r="F269" s="56" t="s">
        <v>92</v>
      </c>
      <c r="G269" s="57"/>
      <c r="H269" s="58"/>
      <c r="I269" s="58"/>
      <c r="J269" s="58"/>
    </row>
    <row r="270" spans="1:10" x14ac:dyDescent="0.2">
      <c r="A270" s="57"/>
      <c r="B270" s="57"/>
      <c r="C270" s="57"/>
      <c r="D270" s="38"/>
      <c r="E270" s="37"/>
      <c r="F270" s="56" t="s">
        <v>93</v>
      </c>
      <c r="G270" s="57"/>
      <c r="H270" s="58"/>
      <c r="I270" s="58"/>
      <c r="J270" s="58"/>
    </row>
    <row r="271" spans="1:10" x14ac:dyDescent="0.2">
      <c r="A271" s="57"/>
      <c r="B271" s="57"/>
      <c r="C271" s="57"/>
      <c r="D271" s="38"/>
      <c r="E271" s="37"/>
      <c r="F271" s="56" t="s">
        <v>94</v>
      </c>
      <c r="G271" s="57"/>
      <c r="H271" s="58"/>
      <c r="I271" s="58"/>
      <c r="J271" s="58"/>
    </row>
    <row r="272" spans="1:10" ht="60" customHeight="1" x14ac:dyDescent="0.2">
      <c r="A272" s="39"/>
      <c r="B272" s="39"/>
      <c r="C272" s="39"/>
      <c r="D272" s="39"/>
      <c r="E272" s="39"/>
      <c r="F272" s="39"/>
      <c r="G272" s="39"/>
      <c r="H272" s="39"/>
      <c r="I272" s="39"/>
      <c r="J272" s="39"/>
    </row>
    <row r="273" spans="1:10" ht="70.150000000000006" customHeight="1" x14ac:dyDescent="0.2">
      <c r="A273" s="59"/>
      <c r="B273" s="60"/>
      <c r="C273" s="60"/>
      <c r="D273" s="60"/>
      <c r="E273" s="60"/>
      <c r="F273" s="60"/>
      <c r="G273" s="60"/>
      <c r="H273" s="60"/>
      <c r="I273" s="60"/>
      <c r="J273" s="60"/>
    </row>
  </sheetData>
  <mergeCells count="17">
    <mergeCell ref="A271:C271"/>
    <mergeCell ref="F271:G271"/>
    <mergeCell ref="H271:J271"/>
    <mergeCell ref="A273:J273"/>
    <mergeCell ref="A3:J3"/>
    <mergeCell ref="A269:C269"/>
    <mergeCell ref="F269:G269"/>
    <mergeCell ref="H269:J269"/>
    <mergeCell ref="A270:C270"/>
    <mergeCell ref="F270:G270"/>
    <mergeCell ref="H270:J270"/>
    <mergeCell ref="E1:F1"/>
    <mergeCell ref="G1:H1"/>
    <mergeCell ref="I1:J1"/>
    <mergeCell ref="E2:F2"/>
    <mergeCell ref="G2:H2"/>
    <mergeCell ref="I2:J2"/>
  </mergeCells>
  <pageMargins left="0.511811024" right="0.511811024" top="0.78740157499999996" bottom="0.78740157499999996" header="0.31496062000000002" footer="0.31496062000000002"/>
  <pageSetup paperSize="9" scale="7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E42E51-CBB6-46FB-8B7F-C13B6F6888FB}">
  <dimension ref="A1:G31"/>
  <sheetViews>
    <sheetView topLeftCell="A14" zoomScaleNormal="100" workbookViewId="0">
      <selection activeCell="D25" sqref="D25:F28"/>
    </sheetView>
  </sheetViews>
  <sheetFormatPr defaultRowHeight="14.25" x14ac:dyDescent="0.2"/>
  <cols>
    <col min="1" max="1" width="20" bestFit="1" customWidth="1"/>
    <col min="2" max="2" width="60" bestFit="1" customWidth="1"/>
    <col min="3" max="3" width="26" customWidth="1"/>
    <col min="4" max="4" width="17.375" bestFit="1" customWidth="1"/>
    <col min="5" max="5" width="18.25" bestFit="1" customWidth="1"/>
    <col min="6" max="6" width="18.875" bestFit="1" customWidth="1"/>
    <col min="7" max="30" width="12" bestFit="1" customWidth="1"/>
  </cols>
  <sheetData>
    <row r="1" spans="1:7" ht="15" x14ac:dyDescent="0.2">
      <c r="A1" s="30"/>
      <c r="B1" s="30" t="s">
        <v>95</v>
      </c>
      <c r="C1" s="30" t="s">
        <v>45</v>
      </c>
      <c r="D1" s="54" t="s">
        <v>46</v>
      </c>
      <c r="E1" s="54"/>
      <c r="F1" s="54" t="s">
        <v>47</v>
      </c>
      <c r="G1" s="54"/>
    </row>
    <row r="2" spans="1:7" ht="98.45" customHeight="1" x14ac:dyDescent="0.2">
      <c r="A2" s="31"/>
      <c r="B2" s="31" t="s">
        <v>48</v>
      </c>
      <c r="C2" s="40"/>
      <c r="D2" s="56"/>
      <c r="E2" s="56"/>
      <c r="F2" s="56"/>
      <c r="G2" s="56"/>
    </row>
    <row r="3" spans="1:7" ht="19.899999999999999" customHeight="1" x14ac:dyDescent="0.2">
      <c r="A3" s="61" t="s">
        <v>822</v>
      </c>
      <c r="B3" s="62"/>
      <c r="C3" s="62"/>
      <c r="D3" s="62"/>
      <c r="E3" s="62"/>
      <c r="F3" s="62"/>
      <c r="G3" s="62"/>
    </row>
    <row r="4" spans="1:7" ht="15" x14ac:dyDescent="0.2">
      <c r="A4" s="32" t="s">
        <v>49</v>
      </c>
      <c r="B4" s="32" t="s">
        <v>50</v>
      </c>
      <c r="C4" s="33" t="s">
        <v>823</v>
      </c>
      <c r="D4" s="33" t="s">
        <v>824</v>
      </c>
      <c r="E4" s="33" t="s">
        <v>825</v>
      </c>
      <c r="F4" s="33" t="s">
        <v>826</v>
      </c>
    </row>
    <row r="5" spans="1:7" ht="49.9" customHeight="1" thickBot="1" x14ac:dyDescent="0.25">
      <c r="A5" s="34" t="s">
        <v>53</v>
      </c>
      <c r="B5" s="34" t="s">
        <v>54</v>
      </c>
      <c r="C5" s="44"/>
      <c r="D5" s="53"/>
      <c r="E5" s="53"/>
      <c r="F5" s="53"/>
    </row>
    <row r="6" spans="1:7" ht="49.9" customHeight="1" thickTop="1" thickBot="1" x14ac:dyDescent="0.25">
      <c r="A6" s="34" t="s">
        <v>55</v>
      </c>
      <c r="B6" s="34" t="s">
        <v>56</v>
      </c>
      <c r="C6" s="44"/>
      <c r="D6" s="53"/>
      <c r="E6" s="53"/>
      <c r="F6" s="53"/>
    </row>
    <row r="7" spans="1:7" ht="49.9" customHeight="1" thickTop="1" thickBot="1" x14ac:dyDescent="0.25">
      <c r="A7" s="34" t="s">
        <v>57</v>
      </c>
      <c r="B7" s="34" t="s">
        <v>58</v>
      </c>
      <c r="C7" s="44"/>
      <c r="D7" s="53"/>
      <c r="E7" s="53"/>
      <c r="F7" s="53"/>
    </row>
    <row r="8" spans="1:7" ht="49.9" customHeight="1" thickTop="1" thickBot="1" x14ac:dyDescent="0.25">
      <c r="A8" s="34" t="s">
        <v>59</v>
      </c>
      <c r="B8" s="34" t="s">
        <v>60</v>
      </c>
      <c r="C8" s="44"/>
      <c r="D8" s="53"/>
      <c r="E8" s="53"/>
      <c r="F8" s="53"/>
    </row>
    <row r="9" spans="1:7" ht="49.9" customHeight="1" thickTop="1" thickBot="1" x14ac:dyDescent="0.25">
      <c r="A9" s="34" t="s">
        <v>61</v>
      </c>
      <c r="B9" s="34" t="s">
        <v>62</v>
      </c>
      <c r="C9" s="44"/>
      <c r="D9" s="53"/>
      <c r="E9" s="53"/>
      <c r="F9" s="53"/>
    </row>
    <row r="10" spans="1:7" ht="49.9" customHeight="1" thickTop="1" thickBot="1" x14ac:dyDescent="0.25">
      <c r="A10" s="34" t="s">
        <v>63</v>
      </c>
      <c r="B10" s="34" t="s">
        <v>0</v>
      </c>
      <c r="C10" s="44"/>
      <c r="D10" s="53"/>
      <c r="E10" s="53"/>
      <c r="F10" s="53"/>
    </row>
    <row r="11" spans="1:7" ht="49.9" customHeight="1" thickTop="1" thickBot="1" x14ac:dyDescent="0.25">
      <c r="A11" s="34" t="s">
        <v>64</v>
      </c>
      <c r="B11" s="34" t="s">
        <v>65</v>
      </c>
      <c r="C11" s="44"/>
      <c r="D11" s="53"/>
      <c r="E11" s="53"/>
      <c r="F11" s="53"/>
    </row>
    <row r="12" spans="1:7" ht="49.9" customHeight="1" thickTop="1" thickBot="1" x14ac:dyDescent="0.25">
      <c r="A12" s="34" t="s">
        <v>66</v>
      </c>
      <c r="B12" s="34" t="s">
        <v>67</v>
      </c>
      <c r="C12" s="44"/>
      <c r="D12" s="53"/>
      <c r="E12" s="53"/>
      <c r="F12" s="53"/>
    </row>
    <row r="13" spans="1:7" ht="49.9" customHeight="1" thickTop="1" thickBot="1" x14ac:dyDescent="0.25">
      <c r="A13" s="34" t="s">
        <v>68</v>
      </c>
      <c r="B13" s="34" t="s">
        <v>69</v>
      </c>
      <c r="C13" s="44"/>
      <c r="D13" s="53"/>
      <c r="E13" s="53"/>
      <c r="F13" s="53"/>
    </row>
    <row r="14" spans="1:7" ht="49.9" customHeight="1" thickTop="1" thickBot="1" x14ac:dyDescent="0.25">
      <c r="A14" s="34" t="s">
        <v>70</v>
      </c>
      <c r="B14" s="34" t="s">
        <v>71</v>
      </c>
      <c r="C14" s="44"/>
      <c r="D14" s="53"/>
      <c r="E14" s="53"/>
      <c r="F14" s="53"/>
    </row>
    <row r="15" spans="1:7" ht="49.9" customHeight="1" thickTop="1" thickBot="1" x14ac:dyDescent="0.25">
      <c r="A15" s="34" t="s">
        <v>72</v>
      </c>
      <c r="B15" s="34" t="s">
        <v>73</v>
      </c>
      <c r="C15" s="44"/>
      <c r="D15" s="53"/>
      <c r="E15" s="53"/>
      <c r="F15" s="53"/>
    </row>
    <row r="16" spans="1:7" ht="49.9" customHeight="1" thickTop="1" thickBot="1" x14ac:dyDescent="0.25">
      <c r="A16" s="34" t="s">
        <v>74</v>
      </c>
      <c r="B16" s="34" t="s">
        <v>75</v>
      </c>
      <c r="C16" s="44"/>
      <c r="D16" s="53"/>
      <c r="E16" s="53"/>
      <c r="F16" s="53"/>
    </row>
    <row r="17" spans="1:7" ht="49.9" customHeight="1" thickTop="1" thickBot="1" x14ac:dyDescent="0.25">
      <c r="A17" s="34" t="s">
        <v>76</v>
      </c>
      <c r="B17" s="34" t="s">
        <v>77</v>
      </c>
      <c r="C17" s="44"/>
      <c r="D17" s="53"/>
      <c r="E17" s="53"/>
      <c r="F17" s="53"/>
    </row>
    <row r="18" spans="1:7" ht="49.9" customHeight="1" thickTop="1" thickBot="1" x14ac:dyDescent="0.25">
      <c r="A18" s="34" t="s">
        <v>78</v>
      </c>
      <c r="B18" s="34" t="s">
        <v>79</v>
      </c>
      <c r="C18" s="44"/>
      <c r="D18" s="53"/>
      <c r="E18" s="53"/>
      <c r="F18" s="53"/>
    </row>
    <row r="19" spans="1:7" ht="49.9" customHeight="1" thickTop="1" thickBot="1" x14ac:dyDescent="0.25">
      <c r="A19" s="34" t="s">
        <v>80</v>
      </c>
      <c r="B19" s="34" t="s">
        <v>81</v>
      </c>
      <c r="C19" s="44"/>
      <c r="D19" s="53"/>
      <c r="E19" s="53"/>
      <c r="F19" s="53"/>
    </row>
    <row r="20" spans="1:7" ht="49.9" customHeight="1" thickTop="1" thickBot="1" x14ac:dyDescent="0.25">
      <c r="A20" s="34" t="s">
        <v>82</v>
      </c>
      <c r="B20" s="34" t="s">
        <v>83</v>
      </c>
      <c r="C20" s="44"/>
      <c r="D20" s="53"/>
      <c r="E20" s="53"/>
      <c r="F20" s="53"/>
    </row>
    <row r="21" spans="1:7" ht="49.9" customHeight="1" thickTop="1" thickBot="1" x14ac:dyDescent="0.25">
      <c r="A21" s="34" t="s">
        <v>84</v>
      </c>
      <c r="B21" s="34" t="s">
        <v>85</v>
      </c>
      <c r="C21" s="44"/>
      <c r="D21" s="53"/>
      <c r="E21" s="53"/>
      <c r="F21" s="53"/>
    </row>
    <row r="22" spans="1:7" ht="49.9" customHeight="1" thickTop="1" thickBot="1" x14ac:dyDescent="0.25">
      <c r="A22" s="34" t="s">
        <v>86</v>
      </c>
      <c r="B22" s="34" t="s">
        <v>87</v>
      </c>
      <c r="C22" s="44"/>
      <c r="D22" s="53"/>
      <c r="E22" s="53"/>
      <c r="F22" s="53"/>
    </row>
    <row r="23" spans="1:7" ht="49.9" customHeight="1" thickTop="1" thickBot="1" x14ac:dyDescent="0.25">
      <c r="A23" s="34" t="s">
        <v>88</v>
      </c>
      <c r="B23" s="34" t="s">
        <v>89</v>
      </c>
      <c r="C23" s="44"/>
      <c r="D23" s="53"/>
      <c r="E23" s="53"/>
      <c r="F23" s="53"/>
    </row>
    <row r="24" spans="1:7" ht="49.9" customHeight="1" thickTop="1" thickBot="1" x14ac:dyDescent="0.25">
      <c r="A24" s="34" t="s">
        <v>90</v>
      </c>
      <c r="B24" s="34" t="s">
        <v>91</v>
      </c>
      <c r="C24" s="44"/>
      <c r="D24" s="53"/>
      <c r="E24" s="53"/>
      <c r="F24" s="53"/>
    </row>
    <row r="25" spans="1:7" ht="30" customHeight="1" thickTop="1" x14ac:dyDescent="0.2">
      <c r="A25" s="56" t="s">
        <v>827</v>
      </c>
      <c r="B25" s="56"/>
      <c r="C25" s="31"/>
      <c r="D25" s="37"/>
      <c r="E25" s="37"/>
      <c r="F25" s="37"/>
    </row>
    <row r="26" spans="1:7" ht="30" customHeight="1" x14ac:dyDescent="0.2">
      <c r="A26" s="56" t="s">
        <v>828</v>
      </c>
      <c r="B26" s="56"/>
      <c r="C26" s="31"/>
      <c r="D26" s="42"/>
      <c r="E26" s="42"/>
      <c r="F26" s="42"/>
    </row>
    <row r="27" spans="1:7" ht="30" customHeight="1" x14ac:dyDescent="0.2">
      <c r="A27" s="56" t="s">
        <v>829</v>
      </c>
      <c r="B27" s="56"/>
      <c r="C27" s="31"/>
      <c r="D27" s="37"/>
      <c r="E27" s="37"/>
      <c r="F27" s="37"/>
    </row>
    <row r="28" spans="1:7" ht="30" customHeight="1" x14ac:dyDescent="0.2">
      <c r="A28" s="56" t="s">
        <v>830</v>
      </c>
      <c r="B28" s="56"/>
      <c r="C28" s="31"/>
      <c r="D28" s="42"/>
      <c r="E28" s="42"/>
      <c r="F28" s="42"/>
    </row>
    <row r="29" spans="1:7" x14ac:dyDescent="0.2">
      <c r="A29" s="36"/>
      <c r="B29" s="36"/>
      <c r="C29" s="36"/>
      <c r="D29" s="36"/>
      <c r="E29" s="36"/>
      <c r="F29" s="36"/>
      <c r="G29" s="36"/>
    </row>
    <row r="30" spans="1:7" ht="60" customHeight="1" x14ac:dyDescent="0.2">
      <c r="A30" s="39"/>
      <c r="B30" s="39"/>
      <c r="C30" s="39"/>
      <c r="D30" s="39"/>
      <c r="E30" s="39"/>
      <c r="F30" s="39"/>
      <c r="G30" s="39"/>
    </row>
    <row r="31" spans="1:7" ht="70.150000000000006" customHeight="1" x14ac:dyDescent="0.2">
      <c r="A31" s="59"/>
      <c r="B31" s="60"/>
      <c r="C31" s="60"/>
      <c r="D31" s="60"/>
      <c r="E31" s="60"/>
      <c r="F31" s="60"/>
      <c r="G31" s="60"/>
    </row>
  </sheetData>
  <mergeCells count="10">
    <mergeCell ref="A26:B26"/>
    <mergeCell ref="A27:B27"/>
    <mergeCell ref="A28:B28"/>
    <mergeCell ref="A31:G31"/>
    <mergeCell ref="D1:E1"/>
    <mergeCell ref="F1:G1"/>
    <mergeCell ref="D2:E2"/>
    <mergeCell ref="F2:G2"/>
    <mergeCell ref="A3:G3"/>
    <mergeCell ref="A25:B25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3" orientation="landscape" r:id="rId1"/>
  <rowBreaks count="1" manualBreakCount="1">
    <brk id="13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47475C-9888-4782-A01B-B9BA2404B6EF}">
  <dimension ref="A1:T46"/>
  <sheetViews>
    <sheetView view="pageBreakPreview" zoomScale="60" zoomScaleNormal="100" workbookViewId="0">
      <selection activeCell="L23" sqref="L23:M23"/>
    </sheetView>
  </sheetViews>
  <sheetFormatPr defaultRowHeight="12.75" x14ac:dyDescent="0.2"/>
  <cols>
    <col min="1" max="1" width="42.875" style="2" customWidth="1"/>
    <col min="2" max="3" width="8.75" style="2" customWidth="1"/>
    <col min="4" max="4" width="9.75" style="2" customWidth="1"/>
    <col min="5" max="5" width="8.75" style="2" customWidth="1"/>
    <col min="6" max="6" width="29.75" style="2" customWidth="1"/>
    <col min="7" max="9" width="8.75" style="2" customWidth="1"/>
    <col min="10" max="10" width="11.125" style="2" hidden="1" customWidth="1"/>
    <col min="11" max="11" width="19.75" style="2" customWidth="1"/>
    <col min="12" max="12" width="15.75" style="2" customWidth="1"/>
    <col min="13" max="14" width="8.75" style="2"/>
    <col min="15" max="15" width="0.125" style="2" customWidth="1"/>
    <col min="16" max="256" width="8.75" style="2"/>
    <col min="257" max="257" width="33.75" style="2" customWidth="1"/>
    <col min="258" max="261" width="8.75" style="2" customWidth="1"/>
    <col min="262" max="262" width="24.375" style="2" customWidth="1"/>
    <col min="263" max="265" width="8.75" style="2" customWidth="1"/>
    <col min="266" max="512" width="8.75" style="2"/>
    <col min="513" max="513" width="33.75" style="2" customWidth="1"/>
    <col min="514" max="517" width="8.75" style="2" customWidth="1"/>
    <col min="518" max="518" width="24.375" style="2" customWidth="1"/>
    <col min="519" max="521" width="8.75" style="2" customWidth="1"/>
    <col min="522" max="768" width="8.75" style="2"/>
    <col min="769" max="769" width="33.75" style="2" customWidth="1"/>
    <col min="770" max="773" width="8.75" style="2" customWidth="1"/>
    <col min="774" max="774" width="24.375" style="2" customWidth="1"/>
    <col min="775" max="777" width="8.75" style="2" customWidth="1"/>
    <col min="778" max="1024" width="8.75" style="2"/>
    <col min="1025" max="1025" width="33.75" style="2" customWidth="1"/>
    <col min="1026" max="1029" width="8.75" style="2" customWidth="1"/>
    <col min="1030" max="1030" width="24.375" style="2" customWidth="1"/>
    <col min="1031" max="1033" width="8.75" style="2" customWidth="1"/>
    <col min="1034" max="1280" width="8.75" style="2"/>
    <col min="1281" max="1281" width="33.75" style="2" customWidth="1"/>
    <col min="1282" max="1285" width="8.75" style="2" customWidth="1"/>
    <col min="1286" max="1286" width="24.375" style="2" customWidth="1"/>
    <col min="1287" max="1289" width="8.75" style="2" customWidth="1"/>
    <col min="1290" max="1536" width="8.75" style="2"/>
    <col min="1537" max="1537" width="33.75" style="2" customWidth="1"/>
    <col min="1538" max="1541" width="8.75" style="2" customWidth="1"/>
    <col min="1542" max="1542" width="24.375" style="2" customWidth="1"/>
    <col min="1543" max="1545" width="8.75" style="2" customWidth="1"/>
    <col min="1546" max="1792" width="8.75" style="2"/>
    <col min="1793" max="1793" width="33.75" style="2" customWidth="1"/>
    <col min="1794" max="1797" width="8.75" style="2" customWidth="1"/>
    <col min="1798" max="1798" width="24.375" style="2" customWidth="1"/>
    <col min="1799" max="1801" width="8.75" style="2" customWidth="1"/>
    <col min="1802" max="2048" width="8.75" style="2"/>
    <col min="2049" max="2049" width="33.75" style="2" customWidth="1"/>
    <col min="2050" max="2053" width="8.75" style="2" customWidth="1"/>
    <col min="2054" max="2054" width="24.375" style="2" customWidth="1"/>
    <col min="2055" max="2057" width="8.75" style="2" customWidth="1"/>
    <col min="2058" max="2304" width="8.75" style="2"/>
    <col min="2305" max="2305" width="33.75" style="2" customWidth="1"/>
    <col min="2306" max="2309" width="8.75" style="2" customWidth="1"/>
    <col min="2310" max="2310" width="24.375" style="2" customWidth="1"/>
    <col min="2311" max="2313" width="8.75" style="2" customWidth="1"/>
    <col min="2314" max="2560" width="8.75" style="2"/>
    <col min="2561" max="2561" width="33.75" style="2" customWidth="1"/>
    <col min="2562" max="2565" width="8.75" style="2" customWidth="1"/>
    <col min="2566" max="2566" width="24.375" style="2" customWidth="1"/>
    <col min="2567" max="2569" width="8.75" style="2" customWidth="1"/>
    <col min="2570" max="2816" width="8.75" style="2"/>
    <col min="2817" max="2817" width="33.75" style="2" customWidth="1"/>
    <col min="2818" max="2821" width="8.75" style="2" customWidth="1"/>
    <col min="2822" max="2822" width="24.375" style="2" customWidth="1"/>
    <col min="2823" max="2825" width="8.75" style="2" customWidth="1"/>
    <col min="2826" max="3072" width="8.75" style="2"/>
    <col min="3073" max="3073" width="33.75" style="2" customWidth="1"/>
    <col min="3074" max="3077" width="8.75" style="2" customWidth="1"/>
    <col min="3078" max="3078" width="24.375" style="2" customWidth="1"/>
    <col min="3079" max="3081" width="8.75" style="2" customWidth="1"/>
    <col min="3082" max="3328" width="8.75" style="2"/>
    <col min="3329" max="3329" width="33.75" style="2" customWidth="1"/>
    <col min="3330" max="3333" width="8.75" style="2" customWidth="1"/>
    <col min="3334" max="3334" width="24.375" style="2" customWidth="1"/>
    <col min="3335" max="3337" width="8.75" style="2" customWidth="1"/>
    <col min="3338" max="3584" width="8.75" style="2"/>
    <col min="3585" max="3585" width="33.75" style="2" customWidth="1"/>
    <col min="3586" max="3589" width="8.75" style="2" customWidth="1"/>
    <col min="3590" max="3590" width="24.375" style="2" customWidth="1"/>
    <col min="3591" max="3593" width="8.75" style="2" customWidth="1"/>
    <col min="3594" max="3840" width="8.75" style="2"/>
    <col min="3841" max="3841" width="33.75" style="2" customWidth="1"/>
    <col min="3842" max="3845" width="8.75" style="2" customWidth="1"/>
    <col min="3846" max="3846" width="24.375" style="2" customWidth="1"/>
    <col min="3847" max="3849" width="8.75" style="2" customWidth="1"/>
    <col min="3850" max="4096" width="8.75" style="2"/>
    <col min="4097" max="4097" width="33.75" style="2" customWidth="1"/>
    <col min="4098" max="4101" width="8.75" style="2" customWidth="1"/>
    <col min="4102" max="4102" width="24.375" style="2" customWidth="1"/>
    <col min="4103" max="4105" width="8.75" style="2" customWidth="1"/>
    <col min="4106" max="4352" width="8.75" style="2"/>
    <col min="4353" max="4353" width="33.75" style="2" customWidth="1"/>
    <col min="4354" max="4357" width="8.75" style="2" customWidth="1"/>
    <col min="4358" max="4358" width="24.375" style="2" customWidth="1"/>
    <col min="4359" max="4361" width="8.75" style="2" customWidth="1"/>
    <col min="4362" max="4608" width="8.75" style="2"/>
    <col min="4609" max="4609" width="33.75" style="2" customWidth="1"/>
    <col min="4610" max="4613" width="8.75" style="2" customWidth="1"/>
    <col min="4614" max="4614" width="24.375" style="2" customWidth="1"/>
    <col min="4615" max="4617" width="8.75" style="2" customWidth="1"/>
    <col min="4618" max="4864" width="8.75" style="2"/>
    <col min="4865" max="4865" width="33.75" style="2" customWidth="1"/>
    <col min="4866" max="4869" width="8.75" style="2" customWidth="1"/>
    <col min="4870" max="4870" width="24.375" style="2" customWidth="1"/>
    <col min="4871" max="4873" width="8.75" style="2" customWidth="1"/>
    <col min="4874" max="5120" width="8.75" style="2"/>
    <col min="5121" max="5121" width="33.75" style="2" customWidth="1"/>
    <col min="5122" max="5125" width="8.75" style="2" customWidth="1"/>
    <col min="5126" max="5126" width="24.375" style="2" customWidth="1"/>
    <col min="5127" max="5129" width="8.75" style="2" customWidth="1"/>
    <col min="5130" max="5376" width="8.75" style="2"/>
    <col min="5377" max="5377" width="33.75" style="2" customWidth="1"/>
    <col min="5378" max="5381" width="8.75" style="2" customWidth="1"/>
    <col min="5382" max="5382" width="24.375" style="2" customWidth="1"/>
    <col min="5383" max="5385" width="8.75" style="2" customWidth="1"/>
    <col min="5386" max="5632" width="8.75" style="2"/>
    <col min="5633" max="5633" width="33.75" style="2" customWidth="1"/>
    <col min="5634" max="5637" width="8.75" style="2" customWidth="1"/>
    <col min="5638" max="5638" width="24.375" style="2" customWidth="1"/>
    <col min="5639" max="5641" width="8.75" style="2" customWidth="1"/>
    <col min="5642" max="5888" width="8.75" style="2"/>
    <col min="5889" max="5889" width="33.75" style="2" customWidth="1"/>
    <col min="5890" max="5893" width="8.75" style="2" customWidth="1"/>
    <col min="5894" max="5894" width="24.375" style="2" customWidth="1"/>
    <col min="5895" max="5897" width="8.75" style="2" customWidth="1"/>
    <col min="5898" max="6144" width="8.75" style="2"/>
    <col min="6145" max="6145" width="33.75" style="2" customWidth="1"/>
    <col min="6146" max="6149" width="8.75" style="2" customWidth="1"/>
    <col min="6150" max="6150" width="24.375" style="2" customWidth="1"/>
    <col min="6151" max="6153" width="8.75" style="2" customWidth="1"/>
    <col min="6154" max="6400" width="8.75" style="2"/>
    <col min="6401" max="6401" width="33.75" style="2" customWidth="1"/>
    <col min="6402" max="6405" width="8.75" style="2" customWidth="1"/>
    <col min="6406" max="6406" width="24.375" style="2" customWidth="1"/>
    <col min="6407" max="6409" width="8.75" style="2" customWidth="1"/>
    <col min="6410" max="6656" width="8.75" style="2"/>
    <col min="6657" max="6657" width="33.75" style="2" customWidth="1"/>
    <col min="6658" max="6661" width="8.75" style="2" customWidth="1"/>
    <col min="6662" max="6662" width="24.375" style="2" customWidth="1"/>
    <col min="6663" max="6665" width="8.75" style="2" customWidth="1"/>
    <col min="6666" max="6912" width="8.75" style="2"/>
    <col min="6913" max="6913" width="33.75" style="2" customWidth="1"/>
    <col min="6914" max="6917" width="8.75" style="2" customWidth="1"/>
    <col min="6918" max="6918" width="24.375" style="2" customWidth="1"/>
    <col min="6919" max="6921" width="8.75" style="2" customWidth="1"/>
    <col min="6922" max="7168" width="8.75" style="2"/>
    <col min="7169" max="7169" width="33.75" style="2" customWidth="1"/>
    <col min="7170" max="7173" width="8.75" style="2" customWidth="1"/>
    <col min="7174" max="7174" width="24.375" style="2" customWidth="1"/>
    <col min="7175" max="7177" width="8.75" style="2" customWidth="1"/>
    <col min="7178" max="7424" width="8.75" style="2"/>
    <col min="7425" max="7425" width="33.75" style="2" customWidth="1"/>
    <col min="7426" max="7429" width="8.75" style="2" customWidth="1"/>
    <col min="7430" max="7430" width="24.375" style="2" customWidth="1"/>
    <col min="7431" max="7433" width="8.75" style="2" customWidth="1"/>
    <col min="7434" max="7680" width="8.75" style="2"/>
    <col min="7681" max="7681" width="33.75" style="2" customWidth="1"/>
    <col min="7682" max="7685" width="8.75" style="2" customWidth="1"/>
    <col min="7686" max="7686" width="24.375" style="2" customWidth="1"/>
    <col min="7687" max="7689" width="8.75" style="2" customWidth="1"/>
    <col min="7690" max="7936" width="8.75" style="2"/>
    <col min="7937" max="7937" width="33.75" style="2" customWidth="1"/>
    <col min="7938" max="7941" width="8.75" style="2" customWidth="1"/>
    <col min="7942" max="7942" width="24.375" style="2" customWidth="1"/>
    <col min="7943" max="7945" width="8.75" style="2" customWidth="1"/>
    <col min="7946" max="8192" width="8.75" style="2"/>
    <col min="8193" max="8193" width="33.75" style="2" customWidth="1"/>
    <col min="8194" max="8197" width="8.75" style="2" customWidth="1"/>
    <col min="8198" max="8198" width="24.375" style="2" customWidth="1"/>
    <col min="8199" max="8201" width="8.75" style="2" customWidth="1"/>
    <col min="8202" max="8448" width="8.75" style="2"/>
    <col min="8449" max="8449" width="33.75" style="2" customWidth="1"/>
    <col min="8450" max="8453" width="8.75" style="2" customWidth="1"/>
    <col min="8454" max="8454" width="24.375" style="2" customWidth="1"/>
    <col min="8455" max="8457" width="8.75" style="2" customWidth="1"/>
    <col min="8458" max="8704" width="8.75" style="2"/>
    <col min="8705" max="8705" width="33.75" style="2" customWidth="1"/>
    <col min="8706" max="8709" width="8.75" style="2" customWidth="1"/>
    <col min="8710" max="8710" width="24.375" style="2" customWidth="1"/>
    <col min="8711" max="8713" width="8.75" style="2" customWidth="1"/>
    <col min="8714" max="8960" width="8.75" style="2"/>
    <col min="8961" max="8961" width="33.75" style="2" customWidth="1"/>
    <col min="8962" max="8965" width="8.75" style="2" customWidth="1"/>
    <col min="8966" max="8966" width="24.375" style="2" customWidth="1"/>
    <col min="8967" max="8969" width="8.75" style="2" customWidth="1"/>
    <col min="8970" max="9216" width="8.75" style="2"/>
    <col min="9217" max="9217" width="33.75" style="2" customWidth="1"/>
    <col min="9218" max="9221" width="8.75" style="2" customWidth="1"/>
    <col min="9222" max="9222" width="24.375" style="2" customWidth="1"/>
    <col min="9223" max="9225" width="8.75" style="2" customWidth="1"/>
    <col min="9226" max="9472" width="8.75" style="2"/>
    <col min="9473" max="9473" width="33.75" style="2" customWidth="1"/>
    <col min="9474" max="9477" width="8.75" style="2" customWidth="1"/>
    <col min="9478" max="9478" width="24.375" style="2" customWidth="1"/>
    <col min="9479" max="9481" width="8.75" style="2" customWidth="1"/>
    <col min="9482" max="9728" width="8.75" style="2"/>
    <col min="9729" max="9729" width="33.75" style="2" customWidth="1"/>
    <col min="9730" max="9733" width="8.75" style="2" customWidth="1"/>
    <col min="9734" max="9734" width="24.375" style="2" customWidth="1"/>
    <col min="9735" max="9737" width="8.75" style="2" customWidth="1"/>
    <col min="9738" max="9984" width="8.75" style="2"/>
    <col min="9985" max="9985" width="33.75" style="2" customWidth="1"/>
    <col min="9986" max="9989" width="8.75" style="2" customWidth="1"/>
    <col min="9990" max="9990" width="24.375" style="2" customWidth="1"/>
    <col min="9991" max="9993" width="8.75" style="2" customWidth="1"/>
    <col min="9994" max="10240" width="8.75" style="2"/>
    <col min="10241" max="10241" width="33.75" style="2" customWidth="1"/>
    <col min="10242" max="10245" width="8.75" style="2" customWidth="1"/>
    <col min="10246" max="10246" width="24.375" style="2" customWidth="1"/>
    <col min="10247" max="10249" width="8.75" style="2" customWidth="1"/>
    <col min="10250" max="10496" width="8.75" style="2"/>
    <col min="10497" max="10497" width="33.75" style="2" customWidth="1"/>
    <col min="10498" max="10501" width="8.75" style="2" customWidth="1"/>
    <col min="10502" max="10502" width="24.375" style="2" customWidth="1"/>
    <col min="10503" max="10505" width="8.75" style="2" customWidth="1"/>
    <col min="10506" max="10752" width="8.75" style="2"/>
    <col min="10753" max="10753" width="33.75" style="2" customWidth="1"/>
    <col min="10754" max="10757" width="8.75" style="2" customWidth="1"/>
    <col min="10758" max="10758" width="24.375" style="2" customWidth="1"/>
    <col min="10759" max="10761" width="8.75" style="2" customWidth="1"/>
    <col min="10762" max="11008" width="8.75" style="2"/>
    <col min="11009" max="11009" width="33.75" style="2" customWidth="1"/>
    <col min="11010" max="11013" width="8.75" style="2" customWidth="1"/>
    <col min="11014" max="11014" width="24.375" style="2" customWidth="1"/>
    <col min="11015" max="11017" width="8.75" style="2" customWidth="1"/>
    <col min="11018" max="11264" width="8.75" style="2"/>
    <col min="11265" max="11265" width="33.75" style="2" customWidth="1"/>
    <col min="11266" max="11269" width="8.75" style="2" customWidth="1"/>
    <col min="11270" max="11270" width="24.375" style="2" customWidth="1"/>
    <col min="11271" max="11273" width="8.75" style="2" customWidth="1"/>
    <col min="11274" max="11520" width="8.75" style="2"/>
    <col min="11521" max="11521" width="33.75" style="2" customWidth="1"/>
    <col min="11522" max="11525" width="8.75" style="2" customWidth="1"/>
    <col min="11526" max="11526" width="24.375" style="2" customWidth="1"/>
    <col min="11527" max="11529" width="8.75" style="2" customWidth="1"/>
    <col min="11530" max="11776" width="8.75" style="2"/>
    <col min="11777" max="11777" width="33.75" style="2" customWidth="1"/>
    <col min="11778" max="11781" width="8.75" style="2" customWidth="1"/>
    <col min="11782" max="11782" width="24.375" style="2" customWidth="1"/>
    <col min="11783" max="11785" width="8.75" style="2" customWidth="1"/>
    <col min="11786" max="12032" width="8.75" style="2"/>
    <col min="12033" max="12033" width="33.75" style="2" customWidth="1"/>
    <col min="12034" max="12037" width="8.75" style="2" customWidth="1"/>
    <col min="12038" max="12038" width="24.375" style="2" customWidth="1"/>
    <col min="12039" max="12041" width="8.75" style="2" customWidth="1"/>
    <col min="12042" max="12288" width="8.75" style="2"/>
    <col min="12289" max="12289" width="33.75" style="2" customWidth="1"/>
    <col min="12290" max="12293" width="8.75" style="2" customWidth="1"/>
    <col min="12294" max="12294" width="24.375" style="2" customWidth="1"/>
    <col min="12295" max="12297" width="8.75" style="2" customWidth="1"/>
    <col min="12298" max="12544" width="8.75" style="2"/>
    <col min="12545" max="12545" width="33.75" style="2" customWidth="1"/>
    <col min="12546" max="12549" width="8.75" style="2" customWidth="1"/>
    <col min="12550" max="12550" width="24.375" style="2" customWidth="1"/>
    <col min="12551" max="12553" width="8.75" style="2" customWidth="1"/>
    <col min="12554" max="12800" width="8.75" style="2"/>
    <col min="12801" max="12801" width="33.75" style="2" customWidth="1"/>
    <col min="12802" max="12805" width="8.75" style="2" customWidth="1"/>
    <col min="12806" max="12806" width="24.375" style="2" customWidth="1"/>
    <col min="12807" max="12809" width="8.75" style="2" customWidth="1"/>
    <col min="12810" max="13056" width="8.75" style="2"/>
    <col min="13057" max="13057" width="33.75" style="2" customWidth="1"/>
    <col min="13058" max="13061" width="8.75" style="2" customWidth="1"/>
    <col min="13062" max="13062" width="24.375" style="2" customWidth="1"/>
    <col min="13063" max="13065" width="8.75" style="2" customWidth="1"/>
    <col min="13066" max="13312" width="8.75" style="2"/>
    <col min="13313" max="13313" width="33.75" style="2" customWidth="1"/>
    <col min="13314" max="13317" width="8.75" style="2" customWidth="1"/>
    <col min="13318" max="13318" width="24.375" style="2" customWidth="1"/>
    <col min="13319" max="13321" width="8.75" style="2" customWidth="1"/>
    <col min="13322" max="13568" width="8.75" style="2"/>
    <col min="13569" max="13569" width="33.75" style="2" customWidth="1"/>
    <col min="13570" max="13573" width="8.75" style="2" customWidth="1"/>
    <col min="13574" max="13574" width="24.375" style="2" customWidth="1"/>
    <col min="13575" max="13577" width="8.75" style="2" customWidth="1"/>
    <col min="13578" max="13824" width="8.75" style="2"/>
    <col min="13825" max="13825" width="33.75" style="2" customWidth="1"/>
    <col min="13826" max="13829" width="8.75" style="2" customWidth="1"/>
    <col min="13830" max="13830" width="24.375" style="2" customWidth="1"/>
    <col min="13831" max="13833" width="8.75" style="2" customWidth="1"/>
    <col min="13834" max="14080" width="8.75" style="2"/>
    <col min="14081" max="14081" width="33.75" style="2" customWidth="1"/>
    <col min="14082" max="14085" width="8.75" style="2" customWidth="1"/>
    <col min="14086" max="14086" width="24.375" style="2" customWidth="1"/>
    <col min="14087" max="14089" width="8.75" style="2" customWidth="1"/>
    <col min="14090" max="14336" width="8.75" style="2"/>
    <col min="14337" max="14337" width="33.75" style="2" customWidth="1"/>
    <col min="14338" max="14341" width="8.75" style="2" customWidth="1"/>
    <col min="14342" max="14342" width="24.375" style="2" customWidth="1"/>
    <col min="14343" max="14345" width="8.75" style="2" customWidth="1"/>
    <col min="14346" max="14592" width="8.75" style="2"/>
    <col min="14593" max="14593" width="33.75" style="2" customWidth="1"/>
    <col min="14594" max="14597" width="8.75" style="2" customWidth="1"/>
    <col min="14598" max="14598" width="24.375" style="2" customWidth="1"/>
    <col min="14599" max="14601" width="8.75" style="2" customWidth="1"/>
    <col min="14602" max="14848" width="8.75" style="2"/>
    <col min="14849" max="14849" width="33.75" style="2" customWidth="1"/>
    <col min="14850" max="14853" width="8.75" style="2" customWidth="1"/>
    <col min="14854" max="14854" width="24.375" style="2" customWidth="1"/>
    <col min="14855" max="14857" width="8.75" style="2" customWidth="1"/>
    <col min="14858" max="15104" width="8.75" style="2"/>
    <col min="15105" max="15105" width="33.75" style="2" customWidth="1"/>
    <col min="15106" max="15109" width="8.75" style="2" customWidth="1"/>
    <col min="15110" max="15110" width="24.375" style="2" customWidth="1"/>
    <col min="15111" max="15113" width="8.75" style="2" customWidth="1"/>
    <col min="15114" max="15360" width="8.75" style="2"/>
    <col min="15361" max="15361" width="33.75" style="2" customWidth="1"/>
    <col min="15362" max="15365" width="8.75" style="2" customWidth="1"/>
    <col min="15366" max="15366" width="24.375" style="2" customWidth="1"/>
    <col min="15367" max="15369" width="8.75" style="2" customWidth="1"/>
    <col min="15370" max="15616" width="8.75" style="2"/>
    <col min="15617" max="15617" width="33.75" style="2" customWidth="1"/>
    <col min="15618" max="15621" width="8.75" style="2" customWidth="1"/>
    <col min="15622" max="15622" width="24.375" style="2" customWidth="1"/>
    <col min="15623" max="15625" width="8.75" style="2" customWidth="1"/>
    <col min="15626" max="15872" width="8.75" style="2"/>
    <col min="15873" max="15873" width="33.75" style="2" customWidth="1"/>
    <col min="15874" max="15877" width="8.75" style="2" customWidth="1"/>
    <col min="15878" max="15878" width="24.375" style="2" customWidth="1"/>
    <col min="15879" max="15881" width="8.75" style="2" customWidth="1"/>
    <col min="15882" max="16128" width="8.75" style="2"/>
    <col min="16129" max="16129" width="33.75" style="2" customWidth="1"/>
    <col min="16130" max="16133" width="8.75" style="2" customWidth="1"/>
    <col min="16134" max="16134" width="24.375" style="2" customWidth="1"/>
    <col min="16135" max="16137" width="8.75" style="2" customWidth="1"/>
    <col min="16138" max="16384" width="8.75" style="2"/>
  </cols>
  <sheetData>
    <row r="1" spans="1:20" ht="84" customHeight="1" x14ac:dyDescent="0.2">
      <c r="A1" s="1"/>
      <c r="B1" s="101" t="s">
        <v>1</v>
      </c>
      <c r="C1" s="102"/>
      <c r="D1" s="102"/>
      <c r="E1" s="102"/>
      <c r="F1" s="102"/>
      <c r="G1" s="102"/>
      <c r="H1" s="102"/>
      <c r="I1" s="102"/>
    </row>
    <row r="2" spans="1:20" ht="38.25" customHeight="1" x14ac:dyDescent="0.2">
      <c r="A2" s="103" t="s">
        <v>2</v>
      </c>
      <c r="B2" s="103"/>
      <c r="C2" s="103"/>
      <c r="D2" s="103"/>
      <c r="E2" s="103"/>
      <c r="F2" s="103"/>
      <c r="G2" s="103"/>
      <c r="H2" s="103"/>
      <c r="I2" s="103"/>
    </row>
    <row r="3" spans="1:20" ht="21" customHeight="1" x14ac:dyDescent="0.2">
      <c r="A3" s="104"/>
      <c r="B3" s="104"/>
      <c r="C3" s="104"/>
      <c r="D3" s="104"/>
      <c r="E3" s="104"/>
      <c r="F3" s="104"/>
      <c r="G3" s="104"/>
      <c r="H3" s="104"/>
      <c r="I3" s="104"/>
    </row>
    <row r="4" spans="1:20" ht="15.75" customHeight="1" x14ac:dyDescent="0.2">
      <c r="A4" s="3" t="s">
        <v>3</v>
      </c>
      <c r="B4" s="105" t="s">
        <v>3</v>
      </c>
      <c r="C4" s="106"/>
      <c r="D4" s="106"/>
      <c r="E4" s="106"/>
      <c r="F4" s="107" t="s">
        <v>4</v>
      </c>
      <c r="G4" s="108"/>
      <c r="H4" s="108"/>
      <c r="I4" s="109"/>
      <c r="K4" s="4"/>
    </row>
    <row r="5" spans="1:20" s="6" customFormat="1" ht="25.5" customHeight="1" x14ac:dyDescent="0.2">
      <c r="A5" s="5" t="s">
        <v>5</v>
      </c>
      <c r="B5" s="107" t="s">
        <v>6</v>
      </c>
      <c r="C5" s="108"/>
      <c r="D5" s="108"/>
      <c r="E5" s="108"/>
      <c r="F5" s="107" t="s">
        <v>7</v>
      </c>
      <c r="G5" s="108"/>
      <c r="H5" s="108"/>
      <c r="I5" s="109"/>
    </row>
    <row r="6" spans="1:20" x14ac:dyDescent="0.2">
      <c r="A6" s="5" t="s">
        <v>8</v>
      </c>
      <c r="B6" s="107" t="s">
        <v>9</v>
      </c>
      <c r="C6" s="108"/>
      <c r="D6" s="108"/>
      <c r="E6" s="108"/>
      <c r="F6" s="107" t="s">
        <v>10</v>
      </c>
      <c r="G6" s="108"/>
      <c r="H6" s="108"/>
      <c r="I6" s="109"/>
    </row>
    <row r="7" spans="1:20" ht="25.5" x14ac:dyDescent="0.2">
      <c r="A7" s="5" t="s">
        <v>11</v>
      </c>
      <c r="B7" s="107" t="s">
        <v>12</v>
      </c>
      <c r="C7" s="108"/>
      <c r="D7" s="108"/>
      <c r="E7" s="108"/>
      <c r="F7" s="107" t="s">
        <v>13</v>
      </c>
      <c r="G7" s="108"/>
      <c r="H7" s="108"/>
      <c r="I7" s="109"/>
    </row>
    <row r="8" spans="1:20" s="7" customFormat="1" ht="25.5" customHeight="1" x14ac:dyDescent="0.2">
      <c r="A8" s="110" t="s">
        <v>14</v>
      </c>
      <c r="B8" s="111"/>
      <c r="C8" s="111"/>
      <c r="D8" s="111"/>
      <c r="E8" s="111"/>
      <c r="F8" s="111"/>
      <c r="G8" s="111"/>
      <c r="H8" s="111"/>
      <c r="I8" s="112"/>
      <c r="K8" s="8"/>
    </row>
    <row r="9" spans="1:20" s="9" customFormat="1" ht="21" customHeight="1" x14ac:dyDescent="0.2">
      <c r="A9" s="100"/>
      <c r="B9" s="100"/>
      <c r="C9" s="100"/>
      <c r="D9" s="100"/>
      <c r="E9" s="100"/>
      <c r="F9" s="100"/>
      <c r="G9" s="100"/>
      <c r="H9" s="100"/>
      <c r="I9" s="100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0" ht="12.75" customHeight="1" x14ac:dyDescent="0.2">
      <c r="A10" s="82" t="s">
        <v>44</v>
      </c>
      <c r="B10" s="82"/>
      <c r="C10" s="82"/>
      <c r="D10" s="82"/>
      <c r="E10" s="82"/>
      <c r="F10" s="82"/>
      <c r="G10" s="82"/>
      <c r="H10" s="82"/>
      <c r="I10" s="82"/>
    </row>
    <row r="11" spans="1:20" ht="12.75" customHeight="1" x14ac:dyDescent="0.2">
      <c r="A11" s="82"/>
      <c r="B11" s="82"/>
      <c r="C11" s="82"/>
      <c r="D11" s="82"/>
      <c r="E11" s="82"/>
      <c r="F11" s="82"/>
      <c r="G11" s="82"/>
      <c r="H11" s="82"/>
      <c r="I11" s="82"/>
    </row>
    <row r="12" spans="1:20" s="9" customFormat="1" ht="21" customHeight="1" x14ac:dyDescent="0.2">
      <c r="A12" s="98"/>
      <c r="B12" s="98"/>
      <c r="C12" s="98"/>
      <c r="D12" s="98"/>
      <c r="E12" s="98"/>
      <c r="F12" s="98"/>
      <c r="G12" s="98"/>
      <c r="H12" s="98"/>
      <c r="I12" s="98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</row>
    <row r="13" spans="1:20" s="11" customFormat="1" ht="18" customHeight="1" x14ac:dyDescent="0.25">
      <c r="A13" s="10" t="s">
        <v>16</v>
      </c>
      <c r="B13" s="99" t="s">
        <v>17</v>
      </c>
      <c r="C13" s="99"/>
      <c r="D13" s="99" t="s">
        <v>18</v>
      </c>
      <c r="E13" s="99"/>
      <c r="F13" s="99" t="s">
        <v>19</v>
      </c>
      <c r="G13" s="99"/>
      <c r="H13" s="99" t="s">
        <v>20</v>
      </c>
      <c r="I13" s="99"/>
    </row>
    <row r="14" spans="1:20" ht="15.75" customHeight="1" x14ac:dyDescent="0.2">
      <c r="A14" s="12" t="s">
        <v>21</v>
      </c>
      <c r="B14" s="13" t="s">
        <v>22</v>
      </c>
      <c r="C14" s="13" t="s">
        <v>23</v>
      </c>
      <c r="D14" s="13" t="s">
        <v>22</v>
      </c>
      <c r="E14" s="13" t="s">
        <v>23</v>
      </c>
      <c r="F14" s="13" t="s">
        <v>22</v>
      </c>
      <c r="G14" s="13" t="s">
        <v>23</v>
      </c>
      <c r="H14" s="13" t="s">
        <v>22</v>
      </c>
      <c r="I14" s="13" t="s">
        <v>23</v>
      </c>
    </row>
    <row r="15" spans="1:20" ht="15" customHeight="1" x14ac:dyDescent="0.2">
      <c r="A15" s="14" t="s">
        <v>24</v>
      </c>
      <c r="B15" s="15"/>
      <c r="C15" s="15"/>
      <c r="D15" s="15"/>
      <c r="E15" s="15"/>
      <c r="F15" s="15"/>
      <c r="G15" s="15"/>
      <c r="H15" s="16"/>
      <c r="I15" s="16"/>
    </row>
    <row r="16" spans="1:20" ht="15.75" customHeight="1" x14ac:dyDescent="0.2">
      <c r="A16" s="12" t="s">
        <v>25</v>
      </c>
      <c r="B16" s="67"/>
      <c r="C16" s="67"/>
      <c r="D16" s="67"/>
      <c r="E16" s="67"/>
      <c r="F16" s="67"/>
      <c r="G16" s="67"/>
      <c r="H16" s="68"/>
      <c r="I16" s="69"/>
    </row>
    <row r="17" spans="1:15" ht="15.75" customHeight="1" x14ac:dyDescent="0.2">
      <c r="A17" s="12" t="s">
        <v>26</v>
      </c>
      <c r="B17" s="67"/>
      <c r="C17" s="67"/>
      <c r="D17" s="67"/>
      <c r="E17" s="67"/>
      <c r="F17" s="67"/>
      <c r="G17" s="67"/>
      <c r="H17" s="68"/>
      <c r="I17" s="69"/>
    </row>
    <row r="18" spans="1:15" ht="15.75" customHeight="1" thickBot="1" x14ac:dyDescent="0.25">
      <c r="A18" s="17" t="s">
        <v>27</v>
      </c>
      <c r="B18" s="67"/>
      <c r="C18" s="67"/>
      <c r="D18" s="67"/>
      <c r="E18" s="67"/>
      <c r="F18" s="67"/>
      <c r="G18" s="67"/>
      <c r="H18" s="68"/>
      <c r="I18" s="69"/>
    </row>
    <row r="19" spans="1:15" ht="15.75" customHeight="1" x14ac:dyDescent="0.2">
      <c r="A19" s="18" t="s">
        <v>28</v>
      </c>
      <c r="B19" s="95"/>
      <c r="C19" s="95"/>
      <c r="D19" s="95"/>
      <c r="E19" s="95"/>
      <c r="F19" s="95"/>
      <c r="G19" s="95"/>
      <c r="H19" s="96"/>
      <c r="I19" s="97"/>
      <c r="L19" s="87"/>
      <c r="M19" s="88"/>
    </row>
    <row r="20" spans="1:15" ht="15.75" customHeight="1" x14ac:dyDescent="0.2">
      <c r="A20" s="19" t="s">
        <v>30</v>
      </c>
      <c r="B20" s="67"/>
      <c r="C20" s="67"/>
      <c r="D20" s="67"/>
      <c r="E20" s="67"/>
      <c r="F20" s="67"/>
      <c r="G20" s="67"/>
      <c r="H20" s="68"/>
      <c r="I20" s="69"/>
      <c r="L20" s="89"/>
      <c r="M20" s="90"/>
    </row>
    <row r="21" spans="1:15" ht="15.75" customHeight="1" thickBot="1" x14ac:dyDescent="0.25">
      <c r="A21" s="19" t="s">
        <v>31</v>
      </c>
      <c r="B21" s="67"/>
      <c r="C21" s="67"/>
      <c r="D21" s="67"/>
      <c r="E21" s="67"/>
      <c r="F21" s="67"/>
      <c r="G21" s="67"/>
      <c r="H21" s="68"/>
      <c r="I21" s="69"/>
      <c r="L21" s="91"/>
      <c r="M21" s="92"/>
    </row>
    <row r="22" spans="1:15" ht="15.75" customHeight="1" x14ac:dyDescent="0.2">
      <c r="A22" s="19" t="s">
        <v>32</v>
      </c>
      <c r="B22" s="67"/>
      <c r="C22" s="67"/>
      <c r="D22" s="67"/>
      <c r="E22" s="67"/>
      <c r="F22" s="67"/>
      <c r="G22" s="67"/>
      <c r="H22" s="68"/>
      <c r="I22" s="69"/>
      <c r="L22" s="93"/>
      <c r="M22" s="94"/>
      <c r="O22" s="20">
        <f>H24</f>
        <v>0</v>
      </c>
    </row>
    <row r="23" spans="1:15" ht="15.75" customHeight="1" thickBot="1" x14ac:dyDescent="0.25">
      <c r="A23" s="19" t="s">
        <v>43</v>
      </c>
      <c r="B23" s="67"/>
      <c r="C23" s="67"/>
      <c r="D23" s="67"/>
      <c r="E23" s="67"/>
      <c r="F23" s="67"/>
      <c r="G23" s="67"/>
      <c r="H23" s="68"/>
      <c r="I23" s="69"/>
      <c r="L23" s="85"/>
      <c r="M23" s="86"/>
    </row>
    <row r="24" spans="1:15" ht="39" customHeight="1" x14ac:dyDescent="0.2">
      <c r="A24" s="77" t="s">
        <v>33</v>
      </c>
      <c r="B24" s="78"/>
      <c r="C24" s="78"/>
      <c r="D24" s="78"/>
      <c r="E24" s="78"/>
      <c r="F24" s="78"/>
      <c r="G24" s="79"/>
      <c r="H24" s="80">
        <f>(((1+H28+H29+H30)*(1+H31)*(1+H32))/(1-H33))-1</f>
        <v>0</v>
      </c>
      <c r="I24" s="80"/>
      <c r="J24" s="20">
        <f>H24</f>
        <v>0</v>
      </c>
      <c r="K24" s="24"/>
    </row>
    <row r="25" spans="1:15" ht="21.75" customHeight="1" x14ac:dyDescent="0.2">
      <c r="A25" s="81"/>
      <c r="B25" s="81"/>
      <c r="C25" s="81"/>
      <c r="D25" s="81"/>
      <c r="E25" s="81"/>
      <c r="F25" s="81"/>
      <c r="G25" s="81"/>
      <c r="H25" s="81"/>
      <c r="I25" s="81"/>
    </row>
    <row r="26" spans="1:15" ht="18" customHeight="1" x14ac:dyDescent="0.2">
      <c r="A26" s="82" t="s">
        <v>34</v>
      </c>
      <c r="B26" s="82"/>
      <c r="C26" s="82"/>
      <c r="D26" s="82"/>
      <c r="E26" s="82"/>
      <c r="F26" s="82"/>
      <c r="G26" s="82"/>
      <c r="H26" s="82"/>
      <c r="I26" s="82"/>
    </row>
    <row r="27" spans="1:15" ht="18" customHeight="1" x14ac:dyDescent="0.2">
      <c r="A27" s="83" t="s">
        <v>35</v>
      </c>
      <c r="B27" s="83"/>
      <c r="C27" s="83"/>
      <c r="D27" s="83"/>
      <c r="E27" s="83"/>
      <c r="F27" s="83"/>
      <c r="G27" s="83"/>
      <c r="H27" s="84" t="s">
        <v>20</v>
      </c>
      <c r="I27" s="84"/>
    </row>
    <row r="28" spans="1:15" ht="18" customHeight="1" x14ac:dyDescent="0.2">
      <c r="A28" s="74" t="s">
        <v>6</v>
      </c>
      <c r="B28" s="74"/>
      <c r="C28" s="74"/>
      <c r="D28" s="74"/>
      <c r="E28" s="74"/>
      <c r="F28" s="74"/>
      <c r="G28" s="74"/>
      <c r="H28" s="75">
        <f>H15</f>
        <v>0</v>
      </c>
      <c r="I28" s="75"/>
    </row>
    <row r="29" spans="1:15" ht="18" customHeight="1" x14ac:dyDescent="0.2">
      <c r="A29" s="76" t="s">
        <v>36</v>
      </c>
      <c r="B29" s="76"/>
      <c r="C29" s="76"/>
      <c r="D29" s="76"/>
      <c r="E29" s="76"/>
      <c r="F29" s="76"/>
      <c r="G29" s="76"/>
      <c r="H29" s="75">
        <f>H17</f>
        <v>0</v>
      </c>
      <c r="I29" s="75"/>
    </row>
    <row r="30" spans="1:15" ht="17.25" customHeight="1" x14ac:dyDescent="0.2">
      <c r="A30" s="76" t="s">
        <v>12</v>
      </c>
      <c r="B30" s="76"/>
      <c r="C30" s="76"/>
      <c r="D30" s="76"/>
      <c r="E30" s="76"/>
      <c r="F30" s="76"/>
      <c r="G30" s="76"/>
      <c r="H30" s="75">
        <f>H18</f>
        <v>0</v>
      </c>
      <c r="I30" s="75"/>
    </row>
    <row r="31" spans="1:15" ht="18" customHeight="1" x14ac:dyDescent="0.2">
      <c r="A31" s="74" t="s">
        <v>7</v>
      </c>
      <c r="B31" s="74"/>
      <c r="C31" s="74"/>
      <c r="D31" s="74"/>
      <c r="E31" s="74"/>
      <c r="F31" s="74"/>
      <c r="G31" s="74"/>
      <c r="H31" s="75">
        <f>H16</f>
        <v>0</v>
      </c>
      <c r="I31" s="75"/>
    </row>
    <row r="32" spans="1:15" ht="18" customHeight="1" x14ac:dyDescent="0.2">
      <c r="A32" s="76" t="s">
        <v>10</v>
      </c>
      <c r="B32" s="76"/>
      <c r="C32" s="76"/>
      <c r="D32" s="76"/>
      <c r="E32" s="76"/>
      <c r="F32" s="76"/>
      <c r="G32" s="76"/>
      <c r="H32" s="75">
        <f>I15</f>
        <v>0</v>
      </c>
      <c r="I32" s="75"/>
    </row>
    <row r="33" spans="1:10" ht="16.5" customHeight="1" x14ac:dyDescent="0.2">
      <c r="A33" s="74" t="s">
        <v>13</v>
      </c>
      <c r="B33" s="74"/>
      <c r="C33" s="74"/>
      <c r="D33" s="74"/>
      <c r="E33" s="74"/>
      <c r="F33" s="74"/>
      <c r="G33" s="74"/>
      <c r="H33" s="75">
        <f>H19</f>
        <v>0</v>
      </c>
      <c r="I33" s="75"/>
    </row>
    <row r="34" spans="1:10" ht="16.5" customHeight="1" x14ac:dyDescent="0.2">
      <c r="A34" s="70"/>
      <c r="B34" s="70"/>
      <c r="C34" s="70"/>
      <c r="D34" s="70"/>
      <c r="E34" s="70"/>
      <c r="F34" s="70"/>
      <c r="G34" s="70"/>
      <c r="H34" s="70"/>
      <c r="I34" s="70"/>
    </row>
    <row r="35" spans="1:10" ht="16.5" customHeight="1" x14ac:dyDescent="0.2">
      <c r="A35" s="71" t="s">
        <v>37</v>
      </c>
      <c r="B35" s="71"/>
      <c r="C35" s="71"/>
      <c r="D35" s="71"/>
      <c r="E35" s="71"/>
      <c r="F35" s="71"/>
      <c r="G35" s="71"/>
      <c r="H35" s="71"/>
      <c r="I35" s="71"/>
    </row>
    <row r="36" spans="1:10" ht="16.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</row>
    <row r="37" spans="1:10" ht="17.25" customHeight="1" x14ac:dyDescent="0.2">
      <c r="A37" s="26" t="s">
        <v>38</v>
      </c>
      <c r="B37" s="25"/>
      <c r="C37" s="25"/>
      <c r="D37" s="25"/>
      <c r="E37" s="25"/>
      <c r="F37" s="25"/>
      <c r="G37" s="25"/>
      <c r="H37" s="25"/>
      <c r="I37" s="25"/>
    </row>
    <row r="38" spans="1:10" ht="54.75" customHeight="1" x14ac:dyDescent="0.2">
      <c r="A38" s="72" t="s">
        <v>39</v>
      </c>
      <c r="B38" s="72"/>
      <c r="C38" s="72"/>
      <c r="D38" s="72"/>
      <c r="E38" s="72"/>
      <c r="F38" s="72"/>
      <c r="G38" s="72"/>
      <c r="H38" s="72"/>
      <c r="I38" s="72"/>
      <c r="J38" s="72"/>
    </row>
    <row r="39" spans="1:10" ht="39" customHeight="1" x14ac:dyDescent="0.2">
      <c r="A39" s="72" t="s">
        <v>40</v>
      </c>
      <c r="B39" s="72"/>
      <c r="C39" s="72"/>
      <c r="D39" s="72"/>
      <c r="E39" s="72"/>
      <c r="F39" s="72"/>
      <c r="G39" s="72"/>
      <c r="H39" s="72"/>
      <c r="I39" s="27"/>
      <c r="J39" s="28"/>
    </row>
    <row r="40" spans="1:10" ht="44.25" customHeight="1" x14ac:dyDescent="0.2">
      <c r="A40" s="72" t="s">
        <v>41</v>
      </c>
      <c r="B40" s="72"/>
      <c r="C40" s="72"/>
      <c r="D40" s="72"/>
      <c r="E40" s="72"/>
      <c r="F40" s="72"/>
      <c r="G40" s="72"/>
      <c r="H40" s="72"/>
      <c r="I40" s="72"/>
      <c r="J40" s="72"/>
    </row>
    <row r="41" spans="1:10" ht="16.5" customHeight="1" x14ac:dyDescent="0.2">
      <c r="A41" s="73"/>
      <c r="B41" s="73"/>
      <c r="C41" s="73"/>
      <c r="D41" s="73"/>
      <c r="E41" s="27"/>
      <c r="F41" s="27"/>
      <c r="G41" s="27"/>
      <c r="H41" s="27"/>
      <c r="I41" s="27"/>
      <c r="J41" s="28"/>
    </row>
    <row r="42" spans="1:10" ht="16.5" customHeight="1" x14ac:dyDescent="0.2">
      <c r="A42" s="29"/>
      <c r="B42" s="29"/>
      <c r="C42" s="29"/>
      <c r="D42" s="29"/>
      <c r="E42" s="25"/>
      <c r="F42" s="25"/>
      <c r="G42" s="25"/>
      <c r="H42" s="25"/>
      <c r="I42" s="25"/>
    </row>
    <row r="43" spans="1:10" ht="15" customHeight="1" x14ac:dyDescent="0.2">
      <c r="A43" s="63"/>
      <c r="B43" s="63"/>
      <c r="C43" s="63"/>
      <c r="D43" s="63"/>
      <c r="E43" s="63"/>
      <c r="F43" s="63"/>
      <c r="G43" s="63"/>
      <c r="H43" s="63"/>
      <c r="I43" s="63"/>
    </row>
    <row r="44" spans="1:10" ht="15" x14ac:dyDescent="0.2">
      <c r="A44" s="64"/>
      <c r="B44" s="64"/>
      <c r="C44" s="64"/>
      <c r="D44" s="64"/>
      <c r="E44" s="64"/>
      <c r="F44" s="64"/>
      <c r="G44" s="64"/>
      <c r="H44" s="64"/>
      <c r="I44" s="64"/>
    </row>
    <row r="45" spans="1:10" ht="15" x14ac:dyDescent="0.2">
      <c r="A45" s="65"/>
      <c r="B45" s="65"/>
      <c r="C45" s="65"/>
      <c r="D45" s="65"/>
      <c r="E45" s="65"/>
      <c r="F45" s="65"/>
      <c r="G45" s="65"/>
      <c r="H45" s="65"/>
      <c r="I45" s="65"/>
    </row>
    <row r="46" spans="1:10" x14ac:dyDescent="0.2">
      <c r="A46" s="66"/>
      <c r="B46" s="66"/>
      <c r="C46" s="66"/>
      <c r="D46" s="66"/>
      <c r="E46" s="66"/>
      <c r="F46" s="66"/>
      <c r="G46" s="66"/>
      <c r="H46" s="66"/>
      <c r="I46" s="66"/>
    </row>
  </sheetData>
  <mergeCells count="82">
    <mergeCell ref="A9:I9"/>
    <mergeCell ref="B1:I1"/>
    <mergeCell ref="A2:I2"/>
    <mergeCell ref="A3:I3"/>
    <mergeCell ref="B4:E4"/>
    <mergeCell ref="F4:I4"/>
    <mergeCell ref="B5:E5"/>
    <mergeCell ref="F5:I5"/>
    <mergeCell ref="B6:E6"/>
    <mergeCell ref="F6:I6"/>
    <mergeCell ref="B7:E7"/>
    <mergeCell ref="F7:I7"/>
    <mergeCell ref="A8:I8"/>
    <mergeCell ref="A10:I11"/>
    <mergeCell ref="A12:I12"/>
    <mergeCell ref="B13:C13"/>
    <mergeCell ref="D13:E13"/>
    <mergeCell ref="F13:G13"/>
    <mergeCell ref="H13:I13"/>
    <mergeCell ref="B16:C16"/>
    <mergeCell ref="D16:E16"/>
    <mergeCell ref="F16:G16"/>
    <mergeCell ref="H16:I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L23:M23"/>
    <mergeCell ref="L19:M21"/>
    <mergeCell ref="B20:C20"/>
    <mergeCell ref="D20:E20"/>
    <mergeCell ref="F20:G20"/>
    <mergeCell ref="H20:I20"/>
    <mergeCell ref="B21:C21"/>
    <mergeCell ref="D21:E21"/>
    <mergeCell ref="F21:G21"/>
    <mergeCell ref="H21:I21"/>
    <mergeCell ref="B22:C22"/>
    <mergeCell ref="D22:E22"/>
    <mergeCell ref="F22:G22"/>
    <mergeCell ref="H22:I22"/>
    <mergeCell ref="L22:M22"/>
    <mergeCell ref="A24:G24"/>
    <mergeCell ref="H24:I24"/>
    <mergeCell ref="A25:I25"/>
    <mergeCell ref="A26:I26"/>
    <mergeCell ref="A27:G27"/>
    <mergeCell ref="H27:I27"/>
    <mergeCell ref="A32:G32"/>
    <mergeCell ref="H32:I32"/>
    <mergeCell ref="A33:G33"/>
    <mergeCell ref="H33:I33"/>
    <mergeCell ref="A28:G28"/>
    <mergeCell ref="H28:I28"/>
    <mergeCell ref="A29:G29"/>
    <mergeCell ref="H29:I29"/>
    <mergeCell ref="A30:G30"/>
    <mergeCell ref="H30:I30"/>
    <mergeCell ref="A43:I43"/>
    <mergeCell ref="A44:I44"/>
    <mergeCell ref="A45:I45"/>
    <mergeCell ref="A46:I46"/>
    <mergeCell ref="B23:C23"/>
    <mergeCell ref="D23:E23"/>
    <mergeCell ref="F23:G23"/>
    <mergeCell ref="H23:I23"/>
    <mergeCell ref="A34:I34"/>
    <mergeCell ref="A35:I35"/>
    <mergeCell ref="A38:J38"/>
    <mergeCell ref="A39:H39"/>
    <mergeCell ref="A40:J40"/>
    <mergeCell ref="A41:D41"/>
    <mergeCell ref="A31:G31"/>
    <mergeCell ref="H31:I31"/>
  </mergeCells>
  <pageMargins left="0.511811024" right="0.511811024" top="0.78740157499999996" bottom="0.78740157499999996" header="0.31496062000000002" footer="0.31496062000000002"/>
  <pageSetup paperSize="9" scale="91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101B35-034B-4674-8D63-92EE5C2F7BE7}">
  <dimension ref="A1:T46"/>
  <sheetViews>
    <sheetView view="pageBreakPreview" zoomScale="60" zoomScaleNormal="100" workbookViewId="0">
      <selection activeCell="B15" sqref="B15:I22"/>
    </sheetView>
  </sheetViews>
  <sheetFormatPr defaultRowHeight="12.75" x14ac:dyDescent="0.2"/>
  <cols>
    <col min="1" max="1" width="42.875" style="2" customWidth="1"/>
    <col min="2" max="3" width="8.75" style="2" customWidth="1"/>
    <col min="4" max="4" width="9.75" style="2" customWidth="1"/>
    <col min="5" max="5" width="8.75" style="2" customWidth="1"/>
    <col min="6" max="6" width="29.75" style="2" customWidth="1"/>
    <col min="7" max="9" width="8.75" style="2" customWidth="1"/>
    <col min="10" max="10" width="11.125" style="2" hidden="1" customWidth="1"/>
    <col min="11" max="11" width="19.75" style="2" customWidth="1"/>
    <col min="12" max="12" width="15.75" style="2" customWidth="1"/>
    <col min="13" max="14" width="8.75" style="2"/>
    <col min="15" max="15" width="0.125" style="2" customWidth="1"/>
    <col min="16" max="256" width="8.75" style="2"/>
    <col min="257" max="257" width="33.75" style="2" customWidth="1"/>
    <col min="258" max="261" width="8.75" style="2" customWidth="1"/>
    <col min="262" max="262" width="24.375" style="2" customWidth="1"/>
    <col min="263" max="265" width="8.75" style="2" customWidth="1"/>
    <col min="266" max="512" width="8.75" style="2"/>
    <col min="513" max="513" width="33.75" style="2" customWidth="1"/>
    <col min="514" max="517" width="8.75" style="2" customWidth="1"/>
    <col min="518" max="518" width="24.375" style="2" customWidth="1"/>
    <col min="519" max="521" width="8.75" style="2" customWidth="1"/>
    <col min="522" max="768" width="8.75" style="2"/>
    <col min="769" max="769" width="33.75" style="2" customWidth="1"/>
    <col min="770" max="773" width="8.75" style="2" customWidth="1"/>
    <col min="774" max="774" width="24.375" style="2" customWidth="1"/>
    <col min="775" max="777" width="8.75" style="2" customWidth="1"/>
    <col min="778" max="1024" width="8.75" style="2"/>
    <col min="1025" max="1025" width="33.75" style="2" customWidth="1"/>
    <col min="1026" max="1029" width="8.75" style="2" customWidth="1"/>
    <col min="1030" max="1030" width="24.375" style="2" customWidth="1"/>
    <col min="1031" max="1033" width="8.75" style="2" customWidth="1"/>
    <col min="1034" max="1280" width="8.75" style="2"/>
    <col min="1281" max="1281" width="33.75" style="2" customWidth="1"/>
    <col min="1282" max="1285" width="8.75" style="2" customWidth="1"/>
    <col min="1286" max="1286" width="24.375" style="2" customWidth="1"/>
    <col min="1287" max="1289" width="8.75" style="2" customWidth="1"/>
    <col min="1290" max="1536" width="8.75" style="2"/>
    <col min="1537" max="1537" width="33.75" style="2" customWidth="1"/>
    <col min="1538" max="1541" width="8.75" style="2" customWidth="1"/>
    <col min="1542" max="1542" width="24.375" style="2" customWidth="1"/>
    <col min="1543" max="1545" width="8.75" style="2" customWidth="1"/>
    <col min="1546" max="1792" width="8.75" style="2"/>
    <col min="1793" max="1793" width="33.75" style="2" customWidth="1"/>
    <col min="1794" max="1797" width="8.75" style="2" customWidth="1"/>
    <col min="1798" max="1798" width="24.375" style="2" customWidth="1"/>
    <col min="1799" max="1801" width="8.75" style="2" customWidth="1"/>
    <col min="1802" max="2048" width="8.75" style="2"/>
    <col min="2049" max="2049" width="33.75" style="2" customWidth="1"/>
    <col min="2050" max="2053" width="8.75" style="2" customWidth="1"/>
    <col min="2054" max="2054" width="24.375" style="2" customWidth="1"/>
    <col min="2055" max="2057" width="8.75" style="2" customWidth="1"/>
    <col min="2058" max="2304" width="8.75" style="2"/>
    <col min="2305" max="2305" width="33.75" style="2" customWidth="1"/>
    <col min="2306" max="2309" width="8.75" style="2" customWidth="1"/>
    <col min="2310" max="2310" width="24.375" style="2" customWidth="1"/>
    <col min="2311" max="2313" width="8.75" style="2" customWidth="1"/>
    <col min="2314" max="2560" width="8.75" style="2"/>
    <col min="2561" max="2561" width="33.75" style="2" customWidth="1"/>
    <col min="2562" max="2565" width="8.75" style="2" customWidth="1"/>
    <col min="2566" max="2566" width="24.375" style="2" customWidth="1"/>
    <col min="2567" max="2569" width="8.75" style="2" customWidth="1"/>
    <col min="2570" max="2816" width="8.75" style="2"/>
    <col min="2817" max="2817" width="33.75" style="2" customWidth="1"/>
    <col min="2818" max="2821" width="8.75" style="2" customWidth="1"/>
    <col min="2822" max="2822" width="24.375" style="2" customWidth="1"/>
    <col min="2823" max="2825" width="8.75" style="2" customWidth="1"/>
    <col min="2826" max="3072" width="8.75" style="2"/>
    <col min="3073" max="3073" width="33.75" style="2" customWidth="1"/>
    <col min="3074" max="3077" width="8.75" style="2" customWidth="1"/>
    <col min="3078" max="3078" width="24.375" style="2" customWidth="1"/>
    <col min="3079" max="3081" width="8.75" style="2" customWidth="1"/>
    <col min="3082" max="3328" width="8.75" style="2"/>
    <col min="3329" max="3329" width="33.75" style="2" customWidth="1"/>
    <col min="3330" max="3333" width="8.75" style="2" customWidth="1"/>
    <col min="3334" max="3334" width="24.375" style="2" customWidth="1"/>
    <col min="3335" max="3337" width="8.75" style="2" customWidth="1"/>
    <col min="3338" max="3584" width="8.75" style="2"/>
    <col min="3585" max="3585" width="33.75" style="2" customWidth="1"/>
    <col min="3586" max="3589" width="8.75" style="2" customWidth="1"/>
    <col min="3590" max="3590" width="24.375" style="2" customWidth="1"/>
    <col min="3591" max="3593" width="8.75" style="2" customWidth="1"/>
    <col min="3594" max="3840" width="8.75" style="2"/>
    <col min="3841" max="3841" width="33.75" style="2" customWidth="1"/>
    <col min="3842" max="3845" width="8.75" style="2" customWidth="1"/>
    <col min="3846" max="3846" width="24.375" style="2" customWidth="1"/>
    <col min="3847" max="3849" width="8.75" style="2" customWidth="1"/>
    <col min="3850" max="4096" width="8.75" style="2"/>
    <col min="4097" max="4097" width="33.75" style="2" customWidth="1"/>
    <col min="4098" max="4101" width="8.75" style="2" customWidth="1"/>
    <col min="4102" max="4102" width="24.375" style="2" customWidth="1"/>
    <col min="4103" max="4105" width="8.75" style="2" customWidth="1"/>
    <col min="4106" max="4352" width="8.75" style="2"/>
    <col min="4353" max="4353" width="33.75" style="2" customWidth="1"/>
    <col min="4354" max="4357" width="8.75" style="2" customWidth="1"/>
    <col min="4358" max="4358" width="24.375" style="2" customWidth="1"/>
    <col min="4359" max="4361" width="8.75" style="2" customWidth="1"/>
    <col min="4362" max="4608" width="8.75" style="2"/>
    <col min="4609" max="4609" width="33.75" style="2" customWidth="1"/>
    <col min="4610" max="4613" width="8.75" style="2" customWidth="1"/>
    <col min="4614" max="4614" width="24.375" style="2" customWidth="1"/>
    <col min="4615" max="4617" width="8.75" style="2" customWidth="1"/>
    <col min="4618" max="4864" width="8.75" style="2"/>
    <col min="4865" max="4865" width="33.75" style="2" customWidth="1"/>
    <col min="4866" max="4869" width="8.75" style="2" customWidth="1"/>
    <col min="4870" max="4870" width="24.375" style="2" customWidth="1"/>
    <col min="4871" max="4873" width="8.75" style="2" customWidth="1"/>
    <col min="4874" max="5120" width="8.75" style="2"/>
    <col min="5121" max="5121" width="33.75" style="2" customWidth="1"/>
    <col min="5122" max="5125" width="8.75" style="2" customWidth="1"/>
    <col min="5126" max="5126" width="24.375" style="2" customWidth="1"/>
    <col min="5127" max="5129" width="8.75" style="2" customWidth="1"/>
    <col min="5130" max="5376" width="8.75" style="2"/>
    <col min="5377" max="5377" width="33.75" style="2" customWidth="1"/>
    <col min="5378" max="5381" width="8.75" style="2" customWidth="1"/>
    <col min="5382" max="5382" width="24.375" style="2" customWidth="1"/>
    <col min="5383" max="5385" width="8.75" style="2" customWidth="1"/>
    <col min="5386" max="5632" width="8.75" style="2"/>
    <col min="5633" max="5633" width="33.75" style="2" customWidth="1"/>
    <col min="5634" max="5637" width="8.75" style="2" customWidth="1"/>
    <col min="5638" max="5638" width="24.375" style="2" customWidth="1"/>
    <col min="5639" max="5641" width="8.75" style="2" customWidth="1"/>
    <col min="5642" max="5888" width="8.75" style="2"/>
    <col min="5889" max="5889" width="33.75" style="2" customWidth="1"/>
    <col min="5890" max="5893" width="8.75" style="2" customWidth="1"/>
    <col min="5894" max="5894" width="24.375" style="2" customWidth="1"/>
    <col min="5895" max="5897" width="8.75" style="2" customWidth="1"/>
    <col min="5898" max="6144" width="8.75" style="2"/>
    <col min="6145" max="6145" width="33.75" style="2" customWidth="1"/>
    <col min="6146" max="6149" width="8.75" style="2" customWidth="1"/>
    <col min="6150" max="6150" width="24.375" style="2" customWidth="1"/>
    <col min="6151" max="6153" width="8.75" style="2" customWidth="1"/>
    <col min="6154" max="6400" width="8.75" style="2"/>
    <col min="6401" max="6401" width="33.75" style="2" customWidth="1"/>
    <col min="6402" max="6405" width="8.75" style="2" customWidth="1"/>
    <col min="6406" max="6406" width="24.375" style="2" customWidth="1"/>
    <col min="6407" max="6409" width="8.75" style="2" customWidth="1"/>
    <col min="6410" max="6656" width="8.75" style="2"/>
    <col min="6657" max="6657" width="33.75" style="2" customWidth="1"/>
    <col min="6658" max="6661" width="8.75" style="2" customWidth="1"/>
    <col min="6662" max="6662" width="24.375" style="2" customWidth="1"/>
    <col min="6663" max="6665" width="8.75" style="2" customWidth="1"/>
    <col min="6666" max="6912" width="8.75" style="2"/>
    <col min="6913" max="6913" width="33.75" style="2" customWidth="1"/>
    <col min="6914" max="6917" width="8.75" style="2" customWidth="1"/>
    <col min="6918" max="6918" width="24.375" style="2" customWidth="1"/>
    <col min="6919" max="6921" width="8.75" style="2" customWidth="1"/>
    <col min="6922" max="7168" width="8.75" style="2"/>
    <col min="7169" max="7169" width="33.75" style="2" customWidth="1"/>
    <col min="7170" max="7173" width="8.75" style="2" customWidth="1"/>
    <col min="7174" max="7174" width="24.375" style="2" customWidth="1"/>
    <col min="7175" max="7177" width="8.75" style="2" customWidth="1"/>
    <col min="7178" max="7424" width="8.75" style="2"/>
    <col min="7425" max="7425" width="33.75" style="2" customWidth="1"/>
    <col min="7426" max="7429" width="8.75" style="2" customWidth="1"/>
    <col min="7430" max="7430" width="24.375" style="2" customWidth="1"/>
    <col min="7431" max="7433" width="8.75" style="2" customWidth="1"/>
    <col min="7434" max="7680" width="8.75" style="2"/>
    <col min="7681" max="7681" width="33.75" style="2" customWidth="1"/>
    <col min="7682" max="7685" width="8.75" style="2" customWidth="1"/>
    <col min="7686" max="7686" width="24.375" style="2" customWidth="1"/>
    <col min="7687" max="7689" width="8.75" style="2" customWidth="1"/>
    <col min="7690" max="7936" width="8.75" style="2"/>
    <col min="7937" max="7937" width="33.75" style="2" customWidth="1"/>
    <col min="7938" max="7941" width="8.75" style="2" customWidth="1"/>
    <col min="7942" max="7942" width="24.375" style="2" customWidth="1"/>
    <col min="7943" max="7945" width="8.75" style="2" customWidth="1"/>
    <col min="7946" max="8192" width="8.75" style="2"/>
    <col min="8193" max="8193" width="33.75" style="2" customWidth="1"/>
    <col min="8194" max="8197" width="8.75" style="2" customWidth="1"/>
    <col min="8198" max="8198" width="24.375" style="2" customWidth="1"/>
    <col min="8199" max="8201" width="8.75" style="2" customWidth="1"/>
    <col min="8202" max="8448" width="8.75" style="2"/>
    <col min="8449" max="8449" width="33.75" style="2" customWidth="1"/>
    <col min="8450" max="8453" width="8.75" style="2" customWidth="1"/>
    <col min="8454" max="8454" width="24.375" style="2" customWidth="1"/>
    <col min="8455" max="8457" width="8.75" style="2" customWidth="1"/>
    <col min="8458" max="8704" width="8.75" style="2"/>
    <col min="8705" max="8705" width="33.75" style="2" customWidth="1"/>
    <col min="8706" max="8709" width="8.75" style="2" customWidth="1"/>
    <col min="8710" max="8710" width="24.375" style="2" customWidth="1"/>
    <col min="8711" max="8713" width="8.75" style="2" customWidth="1"/>
    <col min="8714" max="8960" width="8.75" style="2"/>
    <col min="8961" max="8961" width="33.75" style="2" customWidth="1"/>
    <col min="8962" max="8965" width="8.75" style="2" customWidth="1"/>
    <col min="8966" max="8966" width="24.375" style="2" customWidth="1"/>
    <col min="8967" max="8969" width="8.75" style="2" customWidth="1"/>
    <col min="8970" max="9216" width="8.75" style="2"/>
    <col min="9217" max="9217" width="33.75" style="2" customWidth="1"/>
    <col min="9218" max="9221" width="8.75" style="2" customWidth="1"/>
    <col min="9222" max="9222" width="24.375" style="2" customWidth="1"/>
    <col min="9223" max="9225" width="8.75" style="2" customWidth="1"/>
    <col min="9226" max="9472" width="8.75" style="2"/>
    <col min="9473" max="9473" width="33.75" style="2" customWidth="1"/>
    <col min="9474" max="9477" width="8.75" style="2" customWidth="1"/>
    <col min="9478" max="9478" width="24.375" style="2" customWidth="1"/>
    <col min="9479" max="9481" width="8.75" style="2" customWidth="1"/>
    <col min="9482" max="9728" width="8.75" style="2"/>
    <col min="9729" max="9729" width="33.75" style="2" customWidth="1"/>
    <col min="9730" max="9733" width="8.75" style="2" customWidth="1"/>
    <col min="9734" max="9734" width="24.375" style="2" customWidth="1"/>
    <col min="9735" max="9737" width="8.75" style="2" customWidth="1"/>
    <col min="9738" max="9984" width="8.75" style="2"/>
    <col min="9985" max="9985" width="33.75" style="2" customWidth="1"/>
    <col min="9986" max="9989" width="8.75" style="2" customWidth="1"/>
    <col min="9990" max="9990" width="24.375" style="2" customWidth="1"/>
    <col min="9991" max="9993" width="8.75" style="2" customWidth="1"/>
    <col min="9994" max="10240" width="8.75" style="2"/>
    <col min="10241" max="10241" width="33.75" style="2" customWidth="1"/>
    <col min="10242" max="10245" width="8.75" style="2" customWidth="1"/>
    <col min="10246" max="10246" width="24.375" style="2" customWidth="1"/>
    <col min="10247" max="10249" width="8.75" style="2" customWidth="1"/>
    <col min="10250" max="10496" width="8.75" style="2"/>
    <col min="10497" max="10497" width="33.75" style="2" customWidth="1"/>
    <col min="10498" max="10501" width="8.75" style="2" customWidth="1"/>
    <col min="10502" max="10502" width="24.375" style="2" customWidth="1"/>
    <col min="10503" max="10505" width="8.75" style="2" customWidth="1"/>
    <col min="10506" max="10752" width="8.75" style="2"/>
    <col min="10753" max="10753" width="33.75" style="2" customWidth="1"/>
    <col min="10754" max="10757" width="8.75" style="2" customWidth="1"/>
    <col min="10758" max="10758" width="24.375" style="2" customWidth="1"/>
    <col min="10759" max="10761" width="8.75" style="2" customWidth="1"/>
    <col min="10762" max="11008" width="8.75" style="2"/>
    <col min="11009" max="11009" width="33.75" style="2" customWidth="1"/>
    <col min="11010" max="11013" width="8.75" style="2" customWidth="1"/>
    <col min="11014" max="11014" width="24.375" style="2" customWidth="1"/>
    <col min="11015" max="11017" width="8.75" style="2" customWidth="1"/>
    <col min="11018" max="11264" width="8.75" style="2"/>
    <col min="11265" max="11265" width="33.75" style="2" customWidth="1"/>
    <col min="11266" max="11269" width="8.75" style="2" customWidth="1"/>
    <col min="11270" max="11270" width="24.375" style="2" customWidth="1"/>
    <col min="11271" max="11273" width="8.75" style="2" customWidth="1"/>
    <col min="11274" max="11520" width="8.75" style="2"/>
    <col min="11521" max="11521" width="33.75" style="2" customWidth="1"/>
    <col min="11522" max="11525" width="8.75" style="2" customWidth="1"/>
    <col min="11526" max="11526" width="24.375" style="2" customWidth="1"/>
    <col min="11527" max="11529" width="8.75" style="2" customWidth="1"/>
    <col min="11530" max="11776" width="8.75" style="2"/>
    <col min="11777" max="11777" width="33.75" style="2" customWidth="1"/>
    <col min="11778" max="11781" width="8.75" style="2" customWidth="1"/>
    <col min="11782" max="11782" width="24.375" style="2" customWidth="1"/>
    <col min="11783" max="11785" width="8.75" style="2" customWidth="1"/>
    <col min="11786" max="12032" width="8.75" style="2"/>
    <col min="12033" max="12033" width="33.75" style="2" customWidth="1"/>
    <col min="12034" max="12037" width="8.75" style="2" customWidth="1"/>
    <col min="12038" max="12038" width="24.375" style="2" customWidth="1"/>
    <col min="12039" max="12041" width="8.75" style="2" customWidth="1"/>
    <col min="12042" max="12288" width="8.75" style="2"/>
    <col min="12289" max="12289" width="33.75" style="2" customWidth="1"/>
    <col min="12290" max="12293" width="8.75" style="2" customWidth="1"/>
    <col min="12294" max="12294" width="24.375" style="2" customWidth="1"/>
    <col min="12295" max="12297" width="8.75" style="2" customWidth="1"/>
    <col min="12298" max="12544" width="8.75" style="2"/>
    <col min="12545" max="12545" width="33.75" style="2" customWidth="1"/>
    <col min="12546" max="12549" width="8.75" style="2" customWidth="1"/>
    <col min="12550" max="12550" width="24.375" style="2" customWidth="1"/>
    <col min="12551" max="12553" width="8.75" style="2" customWidth="1"/>
    <col min="12554" max="12800" width="8.75" style="2"/>
    <col min="12801" max="12801" width="33.75" style="2" customWidth="1"/>
    <col min="12802" max="12805" width="8.75" style="2" customWidth="1"/>
    <col min="12806" max="12806" width="24.375" style="2" customWidth="1"/>
    <col min="12807" max="12809" width="8.75" style="2" customWidth="1"/>
    <col min="12810" max="13056" width="8.75" style="2"/>
    <col min="13057" max="13057" width="33.75" style="2" customWidth="1"/>
    <col min="13058" max="13061" width="8.75" style="2" customWidth="1"/>
    <col min="13062" max="13062" width="24.375" style="2" customWidth="1"/>
    <col min="13063" max="13065" width="8.75" style="2" customWidth="1"/>
    <col min="13066" max="13312" width="8.75" style="2"/>
    <col min="13313" max="13313" width="33.75" style="2" customWidth="1"/>
    <col min="13314" max="13317" width="8.75" style="2" customWidth="1"/>
    <col min="13318" max="13318" width="24.375" style="2" customWidth="1"/>
    <col min="13319" max="13321" width="8.75" style="2" customWidth="1"/>
    <col min="13322" max="13568" width="8.75" style="2"/>
    <col min="13569" max="13569" width="33.75" style="2" customWidth="1"/>
    <col min="13570" max="13573" width="8.75" style="2" customWidth="1"/>
    <col min="13574" max="13574" width="24.375" style="2" customWidth="1"/>
    <col min="13575" max="13577" width="8.75" style="2" customWidth="1"/>
    <col min="13578" max="13824" width="8.75" style="2"/>
    <col min="13825" max="13825" width="33.75" style="2" customWidth="1"/>
    <col min="13826" max="13829" width="8.75" style="2" customWidth="1"/>
    <col min="13830" max="13830" width="24.375" style="2" customWidth="1"/>
    <col min="13831" max="13833" width="8.75" style="2" customWidth="1"/>
    <col min="13834" max="14080" width="8.75" style="2"/>
    <col min="14081" max="14081" width="33.75" style="2" customWidth="1"/>
    <col min="14082" max="14085" width="8.75" style="2" customWidth="1"/>
    <col min="14086" max="14086" width="24.375" style="2" customWidth="1"/>
    <col min="14087" max="14089" width="8.75" style="2" customWidth="1"/>
    <col min="14090" max="14336" width="8.75" style="2"/>
    <col min="14337" max="14337" width="33.75" style="2" customWidth="1"/>
    <col min="14338" max="14341" width="8.75" style="2" customWidth="1"/>
    <col min="14342" max="14342" width="24.375" style="2" customWidth="1"/>
    <col min="14343" max="14345" width="8.75" style="2" customWidth="1"/>
    <col min="14346" max="14592" width="8.75" style="2"/>
    <col min="14593" max="14593" width="33.75" style="2" customWidth="1"/>
    <col min="14594" max="14597" width="8.75" style="2" customWidth="1"/>
    <col min="14598" max="14598" width="24.375" style="2" customWidth="1"/>
    <col min="14599" max="14601" width="8.75" style="2" customWidth="1"/>
    <col min="14602" max="14848" width="8.75" style="2"/>
    <col min="14849" max="14849" width="33.75" style="2" customWidth="1"/>
    <col min="14850" max="14853" width="8.75" style="2" customWidth="1"/>
    <col min="14854" max="14854" width="24.375" style="2" customWidth="1"/>
    <col min="14855" max="14857" width="8.75" style="2" customWidth="1"/>
    <col min="14858" max="15104" width="8.75" style="2"/>
    <col min="15105" max="15105" width="33.75" style="2" customWidth="1"/>
    <col min="15106" max="15109" width="8.75" style="2" customWidth="1"/>
    <col min="15110" max="15110" width="24.375" style="2" customWidth="1"/>
    <col min="15111" max="15113" width="8.75" style="2" customWidth="1"/>
    <col min="15114" max="15360" width="8.75" style="2"/>
    <col min="15361" max="15361" width="33.75" style="2" customWidth="1"/>
    <col min="15362" max="15365" width="8.75" style="2" customWidth="1"/>
    <col min="15366" max="15366" width="24.375" style="2" customWidth="1"/>
    <col min="15367" max="15369" width="8.75" style="2" customWidth="1"/>
    <col min="15370" max="15616" width="8.75" style="2"/>
    <col min="15617" max="15617" width="33.75" style="2" customWidth="1"/>
    <col min="15618" max="15621" width="8.75" style="2" customWidth="1"/>
    <col min="15622" max="15622" width="24.375" style="2" customWidth="1"/>
    <col min="15623" max="15625" width="8.75" style="2" customWidth="1"/>
    <col min="15626" max="15872" width="8.75" style="2"/>
    <col min="15873" max="15873" width="33.75" style="2" customWidth="1"/>
    <col min="15874" max="15877" width="8.75" style="2" customWidth="1"/>
    <col min="15878" max="15878" width="24.375" style="2" customWidth="1"/>
    <col min="15879" max="15881" width="8.75" style="2" customWidth="1"/>
    <col min="15882" max="16128" width="8.75" style="2"/>
    <col min="16129" max="16129" width="33.75" style="2" customWidth="1"/>
    <col min="16130" max="16133" width="8.75" style="2" customWidth="1"/>
    <col min="16134" max="16134" width="24.375" style="2" customWidth="1"/>
    <col min="16135" max="16137" width="8.75" style="2" customWidth="1"/>
    <col min="16138" max="16384" width="8.75" style="2"/>
  </cols>
  <sheetData>
    <row r="1" spans="1:20" ht="84" customHeight="1" x14ac:dyDescent="0.2">
      <c r="A1" s="1"/>
      <c r="B1" s="101" t="s">
        <v>1</v>
      </c>
      <c r="C1" s="102"/>
      <c r="D1" s="102"/>
      <c r="E1" s="102"/>
      <c r="F1" s="102"/>
      <c r="G1" s="102"/>
      <c r="H1" s="102"/>
      <c r="I1" s="102"/>
    </row>
    <row r="2" spans="1:20" ht="38.25" customHeight="1" x14ac:dyDescent="0.2">
      <c r="A2" s="103" t="s">
        <v>2</v>
      </c>
      <c r="B2" s="103"/>
      <c r="C2" s="103"/>
      <c r="D2" s="103"/>
      <c r="E2" s="103"/>
      <c r="F2" s="103"/>
      <c r="G2" s="103"/>
      <c r="H2" s="103"/>
      <c r="I2" s="103"/>
    </row>
    <row r="3" spans="1:20" ht="21" customHeight="1" x14ac:dyDescent="0.2">
      <c r="A3" s="104"/>
      <c r="B3" s="104"/>
      <c r="C3" s="104"/>
      <c r="D3" s="104"/>
      <c r="E3" s="104"/>
      <c r="F3" s="104"/>
      <c r="G3" s="104"/>
      <c r="H3" s="104"/>
      <c r="I3" s="104"/>
    </row>
    <row r="4" spans="1:20" ht="15.75" customHeight="1" x14ac:dyDescent="0.2">
      <c r="A4" s="3" t="s">
        <v>3</v>
      </c>
      <c r="B4" s="105" t="s">
        <v>3</v>
      </c>
      <c r="C4" s="106"/>
      <c r="D4" s="106"/>
      <c r="E4" s="106"/>
      <c r="F4" s="107" t="s">
        <v>4</v>
      </c>
      <c r="G4" s="108"/>
      <c r="H4" s="108"/>
      <c r="I4" s="109"/>
      <c r="K4" s="4"/>
    </row>
    <row r="5" spans="1:20" s="6" customFormat="1" ht="25.5" customHeight="1" x14ac:dyDescent="0.2">
      <c r="A5" s="5" t="s">
        <v>5</v>
      </c>
      <c r="B5" s="107" t="s">
        <v>6</v>
      </c>
      <c r="C5" s="108"/>
      <c r="D5" s="108"/>
      <c r="E5" s="108"/>
      <c r="F5" s="107" t="s">
        <v>7</v>
      </c>
      <c r="G5" s="108"/>
      <c r="H5" s="108"/>
      <c r="I5" s="109"/>
    </row>
    <row r="6" spans="1:20" x14ac:dyDescent="0.2">
      <c r="A6" s="5" t="s">
        <v>8</v>
      </c>
      <c r="B6" s="107" t="s">
        <v>9</v>
      </c>
      <c r="C6" s="108"/>
      <c r="D6" s="108"/>
      <c r="E6" s="108"/>
      <c r="F6" s="107" t="s">
        <v>10</v>
      </c>
      <c r="G6" s="108"/>
      <c r="H6" s="108"/>
      <c r="I6" s="109"/>
    </row>
    <row r="7" spans="1:20" ht="25.5" x14ac:dyDescent="0.2">
      <c r="A7" s="5" t="s">
        <v>11</v>
      </c>
      <c r="B7" s="107" t="s">
        <v>12</v>
      </c>
      <c r="C7" s="108"/>
      <c r="D7" s="108"/>
      <c r="E7" s="108"/>
      <c r="F7" s="107" t="s">
        <v>13</v>
      </c>
      <c r="G7" s="108"/>
      <c r="H7" s="108"/>
      <c r="I7" s="109"/>
    </row>
    <row r="8" spans="1:20" s="7" customFormat="1" ht="25.5" customHeight="1" x14ac:dyDescent="0.2">
      <c r="A8" s="110" t="s">
        <v>14</v>
      </c>
      <c r="B8" s="111"/>
      <c r="C8" s="111"/>
      <c r="D8" s="111"/>
      <c r="E8" s="111"/>
      <c r="F8" s="111"/>
      <c r="G8" s="111"/>
      <c r="H8" s="111"/>
      <c r="I8" s="112"/>
      <c r="K8" s="8"/>
    </row>
    <row r="9" spans="1:20" s="9" customFormat="1" ht="21" customHeight="1" x14ac:dyDescent="0.2">
      <c r="A9" s="100"/>
      <c r="B9" s="100"/>
      <c r="C9" s="100"/>
      <c r="D9" s="100"/>
      <c r="E9" s="100"/>
      <c r="F9" s="100"/>
      <c r="G9" s="100"/>
      <c r="H9" s="100"/>
      <c r="I9" s="100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0" ht="12.75" customHeight="1" x14ac:dyDescent="0.2">
      <c r="A10" s="82" t="s">
        <v>15</v>
      </c>
      <c r="B10" s="82"/>
      <c r="C10" s="82"/>
      <c r="D10" s="82"/>
      <c r="E10" s="82"/>
      <c r="F10" s="82"/>
      <c r="G10" s="82"/>
      <c r="H10" s="82"/>
      <c r="I10" s="82"/>
    </row>
    <row r="11" spans="1:20" ht="12.75" customHeight="1" x14ac:dyDescent="0.2">
      <c r="A11" s="82"/>
      <c r="B11" s="82"/>
      <c r="C11" s="82"/>
      <c r="D11" s="82"/>
      <c r="E11" s="82"/>
      <c r="F11" s="82"/>
      <c r="G11" s="82"/>
      <c r="H11" s="82"/>
      <c r="I11" s="82"/>
    </row>
    <row r="12" spans="1:20" s="9" customFormat="1" ht="21" customHeight="1" x14ac:dyDescent="0.2">
      <c r="A12" s="98"/>
      <c r="B12" s="98"/>
      <c r="C12" s="98"/>
      <c r="D12" s="98"/>
      <c r="E12" s="98"/>
      <c r="F12" s="98"/>
      <c r="G12" s="98"/>
      <c r="H12" s="98"/>
      <c r="I12" s="98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</row>
    <row r="13" spans="1:20" s="11" customFormat="1" ht="18" customHeight="1" x14ac:dyDescent="0.25">
      <c r="A13" s="10" t="s">
        <v>16</v>
      </c>
      <c r="B13" s="99" t="s">
        <v>17</v>
      </c>
      <c r="C13" s="99"/>
      <c r="D13" s="99" t="s">
        <v>18</v>
      </c>
      <c r="E13" s="99"/>
      <c r="F13" s="99" t="s">
        <v>19</v>
      </c>
      <c r="G13" s="99"/>
      <c r="H13" s="99" t="s">
        <v>20</v>
      </c>
      <c r="I13" s="99"/>
    </row>
    <row r="14" spans="1:20" ht="15.75" customHeight="1" x14ac:dyDescent="0.2">
      <c r="A14" s="12" t="s">
        <v>21</v>
      </c>
      <c r="B14" s="13" t="s">
        <v>22</v>
      </c>
      <c r="C14" s="13" t="s">
        <v>23</v>
      </c>
      <c r="D14" s="13" t="s">
        <v>22</v>
      </c>
      <c r="E14" s="13" t="s">
        <v>23</v>
      </c>
      <c r="F14" s="13" t="s">
        <v>22</v>
      </c>
      <c r="G14" s="13" t="s">
        <v>23</v>
      </c>
      <c r="H14" s="13" t="s">
        <v>22</v>
      </c>
      <c r="I14" s="13" t="s">
        <v>23</v>
      </c>
    </row>
    <row r="15" spans="1:20" ht="15" customHeight="1" x14ac:dyDescent="0.2">
      <c r="A15" s="14" t="s">
        <v>24</v>
      </c>
      <c r="B15" s="15"/>
      <c r="C15" s="15"/>
      <c r="D15" s="15"/>
      <c r="E15" s="15"/>
      <c r="F15" s="15"/>
      <c r="G15" s="15"/>
      <c r="H15" s="16"/>
      <c r="I15" s="16"/>
    </row>
    <row r="16" spans="1:20" ht="15.75" customHeight="1" x14ac:dyDescent="0.2">
      <c r="A16" s="12" t="s">
        <v>25</v>
      </c>
      <c r="B16" s="67"/>
      <c r="C16" s="67"/>
      <c r="D16" s="67"/>
      <c r="E16" s="67"/>
      <c r="F16" s="67"/>
      <c r="G16" s="67"/>
      <c r="H16" s="68"/>
      <c r="I16" s="69"/>
    </row>
    <row r="17" spans="1:15" ht="15.75" customHeight="1" x14ac:dyDescent="0.2">
      <c r="A17" s="12" t="s">
        <v>26</v>
      </c>
      <c r="B17" s="67"/>
      <c r="C17" s="67"/>
      <c r="D17" s="67"/>
      <c r="E17" s="67"/>
      <c r="F17" s="67"/>
      <c r="G17" s="67"/>
      <c r="H17" s="68"/>
      <c r="I17" s="69"/>
    </row>
    <row r="18" spans="1:15" ht="15.75" customHeight="1" thickBot="1" x14ac:dyDescent="0.25">
      <c r="A18" s="17" t="s">
        <v>27</v>
      </c>
      <c r="B18" s="67"/>
      <c r="C18" s="67"/>
      <c r="D18" s="67"/>
      <c r="E18" s="67"/>
      <c r="F18" s="67"/>
      <c r="G18" s="67"/>
      <c r="H18" s="68"/>
      <c r="I18" s="69"/>
    </row>
    <row r="19" spans="1:15" ht="15.75" customHeight="1" x14ac:dyDescent="0.2">
      <c r="A19" s="18" t="s">
        <v>28</v>
      </c>
      <c r="B19" s="95"/>
      <c r="C19" s="95"/>
      <c r="D19" s="95"/>
      <c r="E19" s="95"/>
      <c r="F19" s="95"/>
      <c r="G19" s="95"/>
      <c r="H19" s="96"/>
      <c r="I19" s="97"/>
      <c r="L19" s="87" t="s">
        <v>29</v>
      </c>
      <c r="M19" s="88"/>
    </row>
    <row r="20" spans="1:15" ht="15.75" customHeight="1" x14ac:dyDescent="0.2">
      <c r="A20" s="19" t="s">
        <v>30</v>
      </c>
      <c r="B20" s="67"/>
      <c r="C20" s="67"/>
      <c r="D20" s="67"/>
      <c r="E20" s="67"/>
      <c r="F20" s="67"/>
      <c r="G20" s="67"/>
      <c r="H20" s="68"/>
      <c r="I20" s="69"/>
      <c r="L20" s="89"/>
      <c r="M20" s="90"/>
    </row>
    <row r="21" spans="1:15" ht="15.75" customHeight="1" thickBot="1" x14ac:dyDescent="0.25">
      <c r="A21" s="19" t="s">
        <v>31</v>
      </c>
      <c r="B21" s="67"/>
      <c r="C21" s="67"/>
      <c r="D21" s="67"/>
      <c r="E21" s="67"/>
      <c r="F21" s="67"/>
      <c r="G21" s="67"/>
      <c r="H21" s="68"/>
      <c r="I21" s="69"/>
      <c r="L21" s="91"/>
      <c r="M21" s="92"/>
    </row>
    <row r="22" spans="1:15" ht="15.75" customHeight="1" x14ac:dyDescent="0.2">
      <c r="A22" s="19" t="s">
        <v>32</v>
      </c>
      <c r="B22" s="67"/>
      <c r="C22" s="67"/>
      <c r="D22" s="67"/>
      <c r="E22" s="67"/>
      <c r="F22" s="67"/>
      <c r="G22" s="67"/>
      <c r="H22" s="68"/>
      <c r="I22" s="69"/>
      <c r="L22" s="93"/>
      <c r="M22" s="94"/>
      <c r="O22" s="20">
        <f>H24</f>
        <v>0</v>
      </c>
    </row>
    <row r="23" spans="1:15" ht="15.75" customHeight="1" thickBot="1" x14ac:dyDescent="0.25">
      <c r="A23" s="21"/>
      <c r="B23" s="22"/>
      <c r="C23" s="22"/>
      <c r="D23" s="22"/>
      <c r="E23" s="22"/>
      <c r="F23" s="22"/>
      <c r="G23" s="22"/>
      <c r="H23" s="23"/>
      <c r="I23" s="23"/>
      <c r="L23" s="85"/>
      <c r="M23" s="86"/>
    </row>
    <row r="24" spans="1:15" ht="39" customHeight="1" x14ac:dyDescent="0.2">
      <c r="A24" s="77" t="s">
        <v>33</v>
      </c>
      <c r="B24" s="78"/>
      <c r="C24" s="78"/>
      <c r="D24" s="78"/>
      <c r="E24" s="78"/>
      <c r="F24" s="78"/>
      <c r="G24" s="79"/>
      <c r="H24" s="80">
        <f>(((1+H28+H29+H30)*(1+H31)*(1+H32))/(1-H33))-1</f>
        <v>0</v>
      </c>
      <c r="I24" s="80"/>
      <c r="J24" s="20">
        <f>H24</f>
        <v>0</v>
      </c>
      <c r="K24" s="24"/>
    </row>
    <row r="25" spans="1:15" ht="21.75" customHeight="1" x14ac:dyDescent="0.2">
      <c r="A25" s="81"/>
      <c r="B25" s="81"/>
      <c r="C25" s="81"/>
      <c r="D25" s="81"/>
      <c r="E25" s="81"/>
      <c r="F25" s="81"/>
      <c r="G25" s="81"/>
      <c r="H25" s="81"/>
      <c r="I25" s="81"/>
    </row>
    <row r="26" spans="1:15" ht="18" customHeight="1" x14ac:dyDescent="0.2">
      <c r="A26" s="82" t="s">
        <v>34</v>
      </c>
      <c r="B26" s="82"/>
      <c r="C26" s="82"/>
      <c r="D26" s="82"/>
      <c r="E26" s="82"/>
      <c r="F26" s="82"/>
      <c r="G26" s="82"/>
      <c r="H26" s="82"/>
      <c r="I26" s="82"/>
    </row>
    <row r="27" spans="1:15" ht="18" customHeight="1" x14ac:dyDescent="0.2">
      <c r="A27" s="83" t="s">
        <v>35</v>
      </c>
      <c r="B27" s="83"/>
      <c r="C27" s="83"/>
      <c r="D27" s="83"/>
      <c r="E27" s="83"/>
      <c r="F27" s="83"/>
      <c r="G27" s="83"/>
      <c r="H27" s="84" t="s">
        <v>20</v>
      </c>
      <c r="I27" s="84"/>
    </row>
    <row r="28" spans="1:15" ht="18" customHeight="1" x14ac:dyDescent="0.2">
      <c r="A28" s="74" t="s">
        <v>6</v>
      </c>
      <c r="B28" s="74"/>
      <c r="C28" s="74"/>
      <c r="D28" s="74"/>
      <c r="E28" s="74"/>
      <c r="F28" s="74"/>
      <c r="G28" s="74"/>
      <c r="H28" s="75">
        <f>H15</f>
        <v>0</v>
      </c>
      <c r="I28" s="75"/>
    </row>
    <row r="29" spans="1:15" ht="18" customHeight="1" x14ac:dyDescent="0.2">
      <c r="A29" s="76" t="s">
        <v>36</v>
      </c>
      <c r="B29" s="76"/>
      <c r="C29" s="76"/>
      <c r="D29" s="76"/>
      <c r="E29" s="76"/>
      <c r="F29" s="76"/>
      <c r="G29" s="76"/>
      <c r="H29" s="75">
        <f>H17</f>
        <v>0</v>
      </c>
      <c r="I29" s="75"/>
    </row>
    <row r="30" spans="1:15" ht="17.25" customHeight="1" x14ac:dyDescent="0.2">
      <c r="A30" s="76" t="s">
        <v>12</v>
      </c>
      <c r="B30" s="76"/>
      <c r="C30" s="76"/>
      <c r="D30" s="76"/>
      <c r="E30" s="76"/>
      <c r="F30" s="76"/>
      <c r="G30" s="76"/>
      <c r="H30" s="75">
        <f>H18</f>
        <v>0</v>
      </c>
      <c r="I30" s="75"/>
    </row>
    <row r="31" spans="1:15" ht="18" customHeight="1" x14ac:dyDescent="0.2">
      <c r="A31" s="74" t="s">
        <v>7</v>
      </c>
      <c r="B31" s="74"/>
      <c r="C31" s="74"/>
      <c r="D31" s="74"/>
      <c r="E31" s="74"/>
      <c r="F31" s="74"/>
      <c r="G31" s="74"/>
      <c r="H31" s="75">
        <f>H16</f>
        <v>0</v>
      </c>
      <c r="I31" s="75"/>
    </row>
    <row r="32" spans="1:15" ht="18" customHeight="1" x14ac:dyDescent="0.2">
      <c r="A32" s="76" t="s">
        <v>10</v>
      </c>
      <c r="B32" s="76"/>
      <c r="C32" s="76"/>
      <c r="D32" s="76"/>
      <c r="E32" s="76"/>
      <c r="F32" s="76"/>
      <c r="G32" s="76"/>
      <c r="H32" s="75">
        <f>I15</f>
        <v>0</v>
      </c>
      <c r="I32" s="75"/>
    </row>
    <row r="33" spans="1:10" ht="16.5" customHeight="1" x14ac:dyDescent="0.2">
      <c r="A33" s="74" t="s">
        <v>13</v>
      </c>
      <c r="B33" s="74"/>
      <c r="C33" s="74"/>
      <c r="D33" s="74"/>
      <c r="E33" s="74"/>
      <c r="F33" s="74"/>
      <c r="G33" s="74"/>
      <c r="H33" s="75">
        <f>H19</f>
        <v>0</v>
      </c>
      <c r="I33" s="75"/>
    </row>
    <row r="34" spans="1:10" ht="16.5" customHeight="1" x14ac:dyDescent="0.2">
      <c r="A34" s="70"/>
      <c r="B34" s="70"/>
      <c r="C34" s="70"/>
      <c r="D34" s="70"/>
      <c r="E34" s="70"/>
      <c r="F34" s="70"/>
      <c r="G34" s="70"/>
      <c r="H34" s="70"/>
      <c r="I34" s="70"/>
    </row>
    <row r="35" spans="1:10" ht="16.5" customHeight="1" x14ac:dyDescent="0.2">
      <c r="A35" s="71" t="s">
        <v>37</v>
      </c>
      <c r="B35" s="71"/>
      <c r="C35" s="71"/>
      <c r="D35" s="71"/>
      <c r="E35" s="71"/>
      <c r="F35" s="71"/>
      <c r="G35" s="71"/>
      <c r="H35" s="71"/>
      <c r="I35" s="71"/>
    </row>
    <row r="36" spans="1:10" ht="16.5" customHeight="1" x14ac:dyDescent="0.2">
      <c r="A36" s="25"/>
      <c r="B36" s="25"/>
      <c r="C36" s="25"/>
      <c r="D36" s="25"/>
      <c r="E36" s="25"/>
      <c r="F36" s="25"/>
      <c r="G36" s="25"/>
      <c r="H36" s="25"/>
      <c r="I36" s="25"/>
    </row>
    <row r="37" spans="1:10" ht="17.25" customHeight="1" x14ac:dyDescent="0.2">
      <c r="A37" s="26" t="s">
        <v>38</v>
      </c>
      <c r="B37" s="25"/>
      <c r="C37" s="25"/>
      <c r="D37" s="25"/>
      <c r="E37" s="25"/>
      <c r="F37" s="25"/>
      <c r="G37" s="25"/>
      <c r="H37" s="25"/>
      <c r="I37" s="25"/>
    </row>
    <row r="38" spans="1:10" ht="54.75" customHeight="1" x14ac:dyDescent="0.2">
      <c r="A38" s="72" t="s">
        <v>39</v>
      </c>
      <c r="B38" s="72"/>
      <c r="C38" s="72"/>
      <c r="D38" s="72"/>
      <c r="E38" s="72"/>
      <c r="F38" s="72"/>
      <c r="G38" s="72"/>
      <c r="H38" s="72"/>
      <c r="I38" s="72"/>
      <c r="J38" s="72"/>
    </row>
    <row r="39" spans="1:10" ht="39" customHeight="1" x14ac:dyDescent="0.2">
      <c r="A39" s="72" t="s">
        <v>40</v>
      </c>
      <c r="B39" s="72"/>
      <c r="C39" s="72"/>
      <c r="D39" s="72"/>
      <c r="E39" s="72"/>
      <c r="F39" s="72"/>
      <c r="G39" s="72"/>
      <c r="H39" s="72"/>
      <c r="I39" s="27"/>
      <c r="J39" s="28"/>
    </row>
    <row r="40" spans="1:10" ht="44.25" customHeight="1" x14ac:dyDescent="0.2">
      <c r="A40" s="72" t="s">
        <v>41</v>
      </c>
      <c r="B40" s="72"/>
      <c r="C40" s="72"/>
      <c r="D40" s="72"/>
      <c r="E40" s="72"/>
      <c r="F40" s="72"/>
      <c r="G40" s="72"/>
      <c r="H40" s="72"/>
      <c r="I40" s="72"/>
      <c r="J40" s="72"/>
    </row>
    <row r="41" spans="1:10" ht="16.5" customHeight="1" x14ac:dyDescent="0.2">
      <c r="A41" s="73"/>
      <c r="B41" s="73"/>
      <c r="C41" s="73"/>
      <c r="D41" s="73"/>
      <c r="E41" s="27"/>
      <c r="F41" s="27"/>
      <c r="G41" s="27"/>
      <c r="H41" s="27"/>
      <c r="I41" s="27"/>
      <c r="J41" s="28"/>
    </row>
    <row r="42" spans="1:10" ht="16.5" customHeight="1" x14ac:dyDescent="0.2">
      <c r="A42" s="29"/>
      <c r="B42" s="29"/>
      <c r="C42" s="29"/>
      <c r="D42" s="29"/>
      <c r="E42" s="25"/>
      <c r="F42" s="25"/>
      <c r="G42" s="25"/>
      <c r="H42" s="25"/>
      <c r="I42" s="25"/>
    </row>
    <row r="43" spans="1:10" ht="15" customHeight="1" x14ac:dyDescent="0.2">
      <c r="A43" s="63"/>
      <c r="B43" s="63"/>
      <c r="C43" s="63"/>
      <c r="D43" s="63"/>
      <c r="E43" s="63"/>
      <c r="F43" s="63"/>
      <c r="G43" s="63"/>
      <c r="H43" s="63"/>
      <c r="I43" s="63"/>
    </row>
    <row r="44" spans="1:10" ht="15" x14ac:dyDescent="0.2">
      <c r="A44" s="64"/>
      <c r="B44" s="64"/>
      <c r="C44" s="64"/>
      <c r="D44" s="64"/>
      <c r="E44" s="64"/>
      <c r="F44" s="64"/>
      <c r="G44" s="64"/>
      <c r="H44" s="64"/>
      <c r="I44" s="64"/>
    </row>
    <row r="45" spans="1:10" ht="15" x14ac:dyDescent="0.2">
      <c r="A45" s="65"/>
      <c r="B45" s="65"/>
      <c r="C45" s="65"/>
      <c r="D45" s="65"/>
      <c r="E45" s="65"/>
      <c r="F45" s="65"/>
      <c r="G45" s="65"/>
      <c r="H45" s="65"/>
      <c r="I45" s="65"/>
    </row>
    <row r="46" spans="1:10" x14ac:dyDescent="0.2">
      <c r="A46" s="66"/>
      <c r="B46" s="66"/>
      <c r="C46" s="66"/>
      <c r="D46" s="66"/>
      <c r="E46" s="66"/>
      <c r="F46" s="66"/>
      <c r="G46" s="66"/>
      <c r="H46" s="66"/>
      <c r="I46" s="66"/>
    </row>
  </sheetData>
  <mergeCells count="78">
    <mergeCell ref="A9:I9"/>
    <mergeCell ref="B1:I1"/>
    <mergeCell ref="A2:I2"/>
    <mergeCell ref="A3:I3"/>
    <mergeCell ref="B4:E4"/>
    <mergeCell ref="F4:I4"/>
    <mergeCell ref="B5:E5"/>
    <mergeCell ref="F5:I5"/>
    <mergeCell ref="B6:E6"/>
    <mergeCell ref="F6:I6"/>
    <mergeCell ref="B7:E7"/>
    <mergeCell ref="F7:I7"/>
    <mergeCell ref="A8:I8"/>
    <mergeCell ref="A10:I11"/>
    <mergeCell ref="A12:I12"/>
    <mergeCell ref="B13:C13"/>
    <mergeCell ref="D13:E13"/>
    <mergeCell ref="F13:G13"/>
    <mergeCell ref="H13:I13"/>
    <mergeCell ref="B16:C16"/>
    <mergeCell ref="D16:E16"/>
    <mergeCell ref="F16:G16"/>
    <mergeCell ref="H16:I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L23:M23"/>
    <mergeCell ref="L19:M21"/>
    <mergeCell ref="B20:C20"/>
    <mergeCell ref="D20:E20"/>
    <mergeCell ref="F20:G20"/>
    <mergeCell ref="H20:I20"/>
    <mergeCell ref="B21:C21"/>
    <mergeCell ref="D21:E21"/>
    <mergeCell ref="F21:G21"/>
    <mergeCell ref="H21:I21"/>
    <mergeCell ref="B22:C22"/>
    <mergeCell ref="D22:E22"/>
    <mergeCell ref="F22:G22"/>
    <mergeCell ref="H22:I22"/>
    <mergeCell ref="L22:M22"/>
    <mergeCell ref="A24:G24"/>
    <mergeCell ref="H24:I24"/>
    <mergeCell ref="A25:I25"/>
    <mergeCell ref="A26:I26"/>
    <mergeCell ref="A27:G27"/>
    <mergeCell ref="H27:I27"/>
    <mergeCell ref="A28:G28"/>
    <mergeCell ref="H28:I28"/>
    <mergeCell ref="A29:G29"/>
    <mergeCell ref="H29:I29"/>
    <mergeCell ref="A30:G30"/>
    <mergeCell ref="H30:I30"/>
    <mergeCell ref="A31:G31"/>
    <mergeCell ref="H31:I31"/>
    <mergeCell ref="A32:G32"/>
    <mergeCell ref="H32:I32"/>
    <mergeCell ref="A33:G33"/>
    <mergeCell ref="H33:I33"/>
    <mergeCell ref="A43:I43"/>
    <mergeCell ref="A44:I44"/>
    <mergeCell ref="A45:I45"/>
    <mergeCell ref="A46:I46"/>
    <mergeCell ref="A34:I34"/>
    <mergeCell ref="A35:I35"/>
    <mergeCell ref="A38:J38"/>
    <mergeCell ref="A39:H39"/>
    <mergeCell ref="A40:J40"/>
    <mergeCell ref="A41:D41"/>
  </mergeCells>
  <pageMargins left="0.511811024" right="0.511811024" top="0.78740157499999996" bottom="0.78740157499999996" header="0.31496062000000002" footer="0.31496062000000002"/>
  <pageSetup paperSize="9" scale="6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3</vt:i4>
      </vt:variant>
    </vt:vector>
  </HeadingPairs>
  <TitlesOfParts>
    <vt:vector size="7" baseType="lpstr">
      <vt:lpstr>O. SINTÉTICO</vt:lpstr>
      <vt:lpstr>CRONO FISIC FINAN.</vt:lpstr>
      <vt:lpstr>BDI</vt:lpstr>
      <vt:lpstr>BDI DIFERENCIADO</vt:lpstr>
      <vt:lpstr>BDI!Area_de_impressao</vt:lpstr>
      <vt:lpstr>'BDI DIFERENCIADO'!Area_de_impressao</vt:lpstr>
      <vt:lpstr>'CRONO FISIC FINAN.'!Area_de_impressao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Nelson Brezolin Rotta</cp:lastModifiedBy>
  <cp:revision>0</cp:revision>
  <cp:lastPrinted>2023-08-01T06:03:08Z</cp:lastPrinted>
  <dcterms:created xsi:type="dcterms:W3CDTF">2023-08-01T05:23:06Z</dcterms:created>
  <dcterms:modified xsi:type="dcterms:W3CDTF">2023-09-26T19:14:47Z</dcterms:modified>
</cp:coreProperties>
</file>